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71" firstSheet="8" activeTab="12"/>
  </bookViews>
  <sheets>
    <sheet name="1.部门收支总体情况表" sheetId="1" r:id="rId1"/>
    <sheet name="2.部门收入总表" sheetId="2" r:id="rId2"/>
    <sheet name="3.部门支出总表" sheetId="3" r:id="rId3"/>
    <sheet name="4.财政拨款收支总体情况表" sheetId="4" r:id="rId4"/>
    <sheet name="5.一般公共预算支出情况表" sheetId="5" r:id="rId5"/>
    <sheet name="6.一般公共预算基本支出情况表" sheetId="6" r:id="rId6"/>
    <sheet name="7.一般公共预算“三公”经费支出表" sheetId="7" r:id="rId7"/>
    <sheet name="8.政府性基金预算支出预算表" sheetId="8" r:id="rId8"/>
    <sheet name="9.国有资本经营预算支出预算表" sheetId="9" r:id="rId9"/>
    <sheet name="10.政府预算支出经济分类预算表" sheetId="10" r:id="rId10"/>
    <sheet name="11.部门预算支出经济分类预算表" sheetId="11" r:id="rId11"/>
    <sheet name="12.上级专项转移支付情况表" sheetId="12" r:id="rId12"/>
    <sheet name="13.2020年度预算项目绩效目标公开表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5">#N/A</definedName>
    <definedName name="_xlnm.Print_Area" localSheetId="9">#N/A</definedName>
    <definedName name="_xlnm.Print_Area" localSheetId="10">#N/A</definedName>
    <definedName name="_xlnm.Print_Area" localSheetId="1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<sst xmlns="http://schemas.openxmlformats.org/spreadsheetml/2006/main" count="1339" uniqueCount="526">
  <si>
    <t>预算公开01表</t>
  </si>
  <si>
    <t>部门收支总体情况表</t>
  </si>
  <si>
    <t>单位名称：中国共产党百色市委员会政法委员会</t>
  </si>
  <si>
    <t>单位:万元</t>
  </si>
  <si>
    <t>收入</t>
  </si>
  <si>
    <t>支出</t>
  </si>
  <si>
    <t>项目</t>
  </si>
  <si>
    <t>预算数</t>
  </si>
  <si>
    <t>项目(按支出功能科目分类)</t>
  </si>
  <si>
    <t>一、一般公共预算拨款</t>
  </si>
  <si>
    <t xml:space="preserve">    一、一般公共服务支出</t>
  </si>
  <si>
    <t xml:space="preserve">  1.经费拨款(补助)</t>
  </si>
  <si>
    <t xml:space="preserve">    二、外交支出</t>
  </si>
  <si>
    <t xml:space="preserve">    (1)市本级</t>
  </si>
  <si>
    <t xml:space="preserve">    三、国防支出</t>
  </si>
  <si>
    <t xml:space="preserve">    (2)自治区和中央补助</t>
  </si>
  <si>
    <t xml:space="preserve">    四、公共安全支出</t>
  </si>
  <si>
    <t xml:space="preserve">  2.纳入一般公共预算管理的非税收入安排的资金</t>
  </si>
  <si>
    <t xml:space="preserve">    五、教育支出</t>
  </si>
  <si>
    <t xml:space="preserve">    (1)专项收入安排的资金</t>
  </si>
  <si>
    <t xml:space="preserve">    六、科学技术支出</t>
  </si>
  <si>
    <t xml:space="preserve">    (2)行政事业性收费收入安排的资金</t>
  </si>
  <si>
    <t xml:space="preserve">    七、文化旅游体育与传媒支出</t>
  </si>
  <si>
    <t xml:space="preserve">    (3)罚没收入安排的资金</t>
  </si>
  <si>
    <t xml:space="preserve">    八、社会保障和就业支出</t>
  </si>
  <si>
    <t xml:space="preserve">    (4)国有资本经营收入安排的资金</t>
  </si>
  <si>
    <t xml:space="preserve">    九、社会保险基金支出</t>
  </si>
  <si>
    <t xml:space="preserve">    (5)国有资源(资产)有偿使用收入安排的资金</t>
  </si>
  <si>
    <t xml:space="preserve">    十、卫生健康支出</t>
  </si>
  <si>
    <t xml:space="preserve">    (6)捐赠收入安排的资金</t>
  </si>
  <si>
    <t xml:space="preserve">    十一、节能环保支出</t>
  </si>
  <si>
    <t xml:space="preserve">    (7)政府住房基金收入安排的资金</t>
  </si>
  <si>
    <t xml:space="preserve">    十二、城乡社区支出</t>
  </si>
  <si>
    <t xml:space="preserve">    (8)其他收入安排的资金</t>
  </si>
  <si>
    <t xml:space="preserve">    十三、农林水支出</t>
  </si>
  <si>
    <t>二、政府性基金预算拨款</t>
  </si>
  <si>
    <t xml:space="preserve">    十四、交通运输支出</t>
  </si>
  <si>
    <t xml:space="preserve">  1.市本级</t>
  </si>
  <si>
    <t xml:space="preserve">    十五、资源勘探信息等支出</t>
  </si>
  <si>
    <t xml:space="preserve">  2.自治区和中央补助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</si>
  <si>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</si>
  <si>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</si>
  <si>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</si>
  <si>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</si>
  <si>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</si>
  <si>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</si>
  <si>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</si>
  <si>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</si>
  <si>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</si>
  <si>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</si>
  <si>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</si>
  <si>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1.事业收入安排的资金</t>
  </si>
  <si>
    <t xml:space="preserve">    二十二、国有资本经营预算支出</t>
  </si>
  <si>
    <t xml:space="preserve">  2.经营收入安排的资金</t>
  </si>
  <si>
    <t xml:space="preserve">    二十三、灾害防治和应急管理支出</t>
  </si>
  <si>
    <t xml:space="preserve">  3.其他收入安排的资金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</si>
  <si>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</si>
  <si>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</si>
  <si>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</si>
  <si>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</si>
  <si>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</si>
  <si>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</si>
  <si>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</si>
  <si>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</si>
  <si>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</si>
  <si>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</si>
  <si>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 xml:space="preserve">  1.一般公共预算拨款结转</t>
  </si>
  <si>
    <t xml:space="preserve">    (1)经费拨款(补助)结转</t>
  </si>
  <si>
    <t xml:space="preserve">      ①市本级</t>
  </si>
  <si>
    <t xml:space="preserve">      ②自治区和中央补助</t>
  </si>
  <si>
    <t xml:space="preserve">    (2)纳入一般公共预算管理的非税收入结转</t>
  </si>
  <si>
    <t xml:space="preserve">  2.政府性基金预算拨款结转</t>
  </si>
  <si>
    <t xml:space="preserve">  3.国有资本经营预算拨款结转</t>
  </si>
  <si>
    <t xml:space="preserve">  4.纳入财政专户管理的收入结转</t>
  </si>
  <si>
    <t xml:space="preserve">  5.未纳入财政专户管理的收入结转</t>
  </si>
  <si>
    <t xml:space="preserve">  6.其他结转</t>
  </si>
  <si>
    <t>收入总计</t>
  </si>
  <si>
    <t>支出总计</t>
  </si>
  <si>
    <t>预算公开02表</t>
  </si>
  <si>
    <t>部门收入总表</t>
  </si>
  <si>
    <t>单位：万元</t>
  </si>
  <si>
    <t>科目编码</t>
  </si>
  <si>
    <t>单位代码(科目编码)</t>
  </si>
  <si>
    <t>单位名称(收入分类科目名称)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</si>
  <si>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</si>
  <si>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</si>
  <si>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</si>
  <si>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</si>
  <si>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</si>
  <si>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</si>
  <si>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</si>
  <si>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</si>
  <si>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</si>
  <si>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</si>
  <si>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</si>
  <si>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</si>
  <si>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经费拨款(补助)</t>
  </si>
  <si>
    <t>纳入一般公共预算管理的非税收入安排的资金</t>
  </si>
  <si>
    <t>市本级</t>
  </si>
  <si>
    <t>自治区和中央补助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</si>
  <si>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</si>
  <si>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</si>
  <si>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</si>
  <si>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</si>
  <si>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</si>
  <si>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</si>
  <si>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</si>
  <si>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纳入财政专户管理的收入结转</t>
  </si>
  <si>
    <t>未纳入财政专户管理的收入结转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</si>
  <si>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</si>
  <si>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</si>
  <si>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</si>
  <si>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</si>
  <si>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</si>
  <si>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</si>
  <si>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</si>
  <si>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</si>
  <si>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</si>
  <si>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经费拨款(补助)结转</t>
  </si>
  <si>
    <t>其中：市本级结转</t>
  </si>
  <si>
    <t>其中：自治区和中央补助结转</t>
  </si>
  <si>
    <t>纳入一般公共预算管理的非税收入结转</t>
  </si>
  <si>
    <t>**</t>
  </si>
  <si>
    <t>100</t>
  </si>
  <si>
    <t>经费拨款</t>
  </si>
  <si>
    <t xml:space="preserve">  100</t>
  </si>
  <si>
    <t xml:space="preserve">  经费拨款</t>
  </si>
  <si>
    <t xml:space="preserve">    100</t>
  </si>
  <si>
    <t xml:space="preserve">  </t>
  </si>
  <si>
    <t xml:space="preserve">    经费拨款</t>
  </si>
  <si>
    <t xml:space="preserve">      100</t>
  </si>
  <si>
    <t xml:space="preserve">    </t>
  </si>
  <si>
    <t xml:space="preserve">      经费拨款</t>
  </si>
  <si>
    <t>110001</t>
  </si>
  <si>
    <t>中国共产党百色市委员会政法委员会</t>
  </si>
  <si>
    <t xml:space="preserve">        经费拨款</t>
  </si>
  <si>
    <t>预算公开03表</t>
  </si>
  <si>
    <t>部门支出总表</t>
  </si>
  <si>
    <t>单位名称                        (功能分类科目名称)</t>
  </si>
  <si>
    <t>基本支出</t>
  </si>
  <si>
    <t>项目支出</t>
  </si>
  <si>
    <t>结转下年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</si>
  <si>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</si>
  <si>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</si>
  <si>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</si>
  <si>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</si>
  <si>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</si>
  <si>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</si>
  <si>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</si>
  <si>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</si>
  <si>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</si>
  <si>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</si>
  <si>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基本支出结转</t>
  </si>
  <si>
    <t>项目支出结转</t>
  </si>
  <si>
    <t>201</t>
  </si>
  <si>
    <t>一般公共服务支出</t>
  </si>
  <si>
    <t xml:space="preserve">  201</t>
  </si>
  <si>
    <t>31</t>
  </si>
  <si>
    <t xml:space="preserve">  党委办公厅（室）及相关机构事务</t>
  </si>
  <si>
    <t xml:space="preserve">    201</t>
  </si>
  <si>
    <t xml:space="preserve">  31</t>
  </si>
  <si>
    <t>01</t>
  </si>
  <si>
    <t xml:space="preserve">    行政运行（党委办公厅（室）及相关机构事务）</t>
  </si>
  <si>
    <t>02</t>
  </si>
  <si>
    <t xml:space="preserve">    一般行政管理事务（党委办公厅（室）及相关机构事务）</t>
  </si>
  <si>
    <t>05</t>
  </si>
  <si>
    <t xml:space="preserve">    专项业务（党委办公厅（室）及相关机构事务）</t>
  </si>
  <si>
    <t>99</t>
  </si>
  <si>
    <t xml:space="preserve">    其他党委办公厅（室）及相关机构事务支出</t>
  </si>
  <si>
    <t>208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</si>
  <si>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</si>
  <si>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</si>
  <si>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</si>
  <si>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</si>
  <si>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</si>
  <si>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</si>
  <si>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 xml:space="preserve">    机关事业单位基本养老保险缴费支出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</si>
  <si>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</si>
  <si>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</si>
  <si>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</si>
  <si>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</si>
  <si>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</si>
  <si>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</si>
  <si>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</si>
  <si>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</si>
  <si>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>03</t>
  </si>
  <si>
    <t xml:space="preserve">    公务员医疗补助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</si>
  <si>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</si>
  <si>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</si>
  <si>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</si>
  <si>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</si>
  <si>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</si>
  <si>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</si>
  <si>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</si>
  <si>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 xml:space="preserve">  一般公共服务支出</t>
  </si>
  <si>
    <t xml:space="preserve">    党委办公厅（室）及相关机构事务</t>
  </si>
  <si>
    <t xml:space="preserve">  2013101</t>
  </si>
  <si>
    <t xml:space="preserve">      行政运行（党委办公厅（室）及相关机构事务）</t>
  </si>
  <si>
    <t xml:space="preserve">  2013102</t>
  </si>
  <si>
    <t xml:space="preserve">      一般行政管理事务（党委办公厅（室）及相关机构事务）</t>
  </si>
  <si>
    <t xml:space="preserve">  2013105</t>
  </si>
  <si>
    <t xml:space="preserve">      专项业务（党委办公厅（室）及相关机构事务）</t>
  </si>
  <si>
    <t xml:space="preserve">  2013199</t>
  </si>
  <si>
    <t xml:space="preserve">      其他党委办公厅（室）及相关机构事务支出</t>
  </si>
  <si>
    <t xml:space="preserve">  社会保障和就业支出</t>
  </si>
  <si>
    <t xml:space="preserve">    行政事业单位养老支出</t>
  </si>
  <si>
    <t xml:space="preserve">  2080501</t>
  </si>
  <si>
    <t xml:space="preserve">      行政单位离退休</t>
  </si>
  <si>
    <t xml:space="preserve">  2080505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</si>
  <si>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</si>
  <si>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</si>
  <si>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</si>
  <si>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2101101</t>
  </si>
  <si>
    <t xml:space="preserve">      行政单位医疗</t>
  </si>
  <si>
    <t xml:space="preserve">  2101103</t>
  </si>
  <si>
    <t xml:space="preserve">      公务员医疗补助</t>
  </si>
  <si>
    <t xml:space="preserve">  住房保障支出</t>
  </si>
  <si>
    <t xml:space="preserve">    住房改革支出</t>
  </si>
  <si>
    <t xml:space="preserve">  2210201</t>
  </si>
  <si>
    <t xml:space="preserve">      住房公积金</t>
  </si>
  <si>
    <t>预算公开04表</t>
  </si>
  <si>
    <t>财政拨款收支总体情况表</t>
  </si>
  <si>
    <t>一般公共预算</t>
  </si>
  <si>
    <t>政府性基金预算</t>
  </si>
  <si>
    <t>国有资本经营预算</t>
  </si>
  <si>
    <t xml:space="preserve">    二十三、灾害防治及应急管理支出</t>
  </si>
  <si>
    <t>四、上年结余收入</t>
  </si>
  <si>
    <t>预算公开05表</t>
  </si>
  <si>
    <t>一般公共预算支出情况表</t>
  </si>
  <si>
    <t>预算公开06表</t>
  </si>
  <si>
    <t>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</si>
  <si>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</si>
  <si>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</si>
  <si>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</si>
  <si>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</si>
  <si>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</si>
  <si>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</si>
  <si>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</si>
  <si>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</si>
  <si>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</si>
  <si>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</si>
  <si>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</si>
  <si>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</si>
  <si>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</si>
  <si>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</si>
  <si>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</si>
  <si>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</si>
  <si>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</si>
  <si>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</si>
  <si>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</si>
  <si>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</si>
  <si>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</si>
  <si>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</si>
  <si>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302</t>
  </si>
  <si>
    <t xml:space="preserve">  办公费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</si>
  <si>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</si>
  <si>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</si>
  <si>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</si>
  <si>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</si>
  <si>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</si>
  <si>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</si>
  <si>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</si>
  <si>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</si>
  <si>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</si>
  <si>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</si>
  <si>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</si>
  <si>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29</t>
  </si>
  <si>
    <t xml:space="preserve">  福利费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</si>
  <si>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</si>
  <si>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</si>
  <si>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</si>
  <si>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</si>
  <si>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</si>
  <si>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</si>
  <si>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</si>
  <si>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</si>
  <si>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</si>
  <si>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</si>
  <si>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</si>
  <si>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</si>
  <si>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</si>
  <si>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</si>
  <si>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</si>
  <si>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</si>
  <si>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</si>
  <si>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</si>
  <si>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</si>
  <si>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</si>
  <si>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</si>
  <si>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</si>
  <si>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</si>
  <si>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</si>
  <si>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</si>
  <si>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</si>
  <si>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</si>
  <si>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</si>
  <si>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</si>
  <si>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</si>
  <si>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</si>
  <si>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</si>
  <si>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</si>
  <si>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</si>
  <si>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</si>
  <si>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</si>
  <si>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</si>
  <si>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</si>
  <si>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</si>
  <si>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</si>
  <si>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</si>
  <si>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</si>
  <si>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</si>
  <si>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</si>
  <si>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</si>
  <si>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</si>
  <si>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</si>
  <si>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</si>
  <si>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</si>
  <si>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</si>
  <si>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对个人和家庭的补助</t>
  </si>
  <si>
    <t xml:space="preserve">    30302</t>
  </si>
  <si>
    <t xml:space="preserve">    退休费</t>
  </si>
  <si>
    <t>预算公开07表</t>
  </si>
  <si>
    <t>一般公共预算“三公”经费支出表</t>
  </si>
  <si>
    <t>2020年预算数(全口径)</t>
  </si>
  <si>
    <t>其中：一般公共预算安排预算数</t>
  </si>
  <si>
    <t>1.因公出国(境)费用</t>
  </si>
  <si>
    <t>2.公务接待费</t>
  </si>
  <si>
    <t>3.公务用车购置及运行费</t>
  </si>
  <si>
    <t>其中:(1)公务用车运行维护费</t>
  </si>
  <si>
    <t xml:space="preserve">     (2)公务用车购置费费</t>
  </si>
  <si>
    <t>预算公开08表</t>
  </si>
  <si>
    <t>政府性基金预算支出预算表</t>
  </si>
  <si>
    <t/>
  </si>
  <si>
    <t>注：本部门无政府性基金预算安排的支出，故本表为空。</t>
  </si>
  <si>
    <t>国有资本经营预算支出预算表</t>
  </si>
  <si>
    <t>注：本部门无国有资本经营预算安排的支出，故本表为空。</t>
  </si>
  <si>
    <t>预算公开10表</t>
  </si>
  <si>
    <t>政府预算支出经济分类预算表</t>
  </si>
  <si>
    <t>政府预算经济科目编码</t>
  </si>
  <si>
    <t>单位代码\科目编码</t>
  </si>
  <si>
    <t>单位名称\政府预算经济分类科目名称</t>
  </si>
  <si>
    <t>部门预算经济科目编码</t>
  </si>
  <si>
    <t>部门预算经济科目名称</t>
  </si>
  <si>
    <t>全口径</t>
  </si>
  <si>
    <t>其中：一般公共预算拨款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</si>
  <si>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</si>
  <si>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</si>
  <si>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</si>
  <si>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</si>
  <si>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</si>
  <si>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</si>
  <si>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</si>
  <si>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</si>
  <si>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</si>
  <si>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</si>
  <si>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</si>
  <si>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</si>
  <si>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50203</t>
  </si>
  <si>
    <t xml:space="preserve">  50206</t>
  </si>
  <si>
    <t xml:space="preserve">  50207</t>
  </si>
  <si>
    <t xml:space="preserve">  因公出国（境）费用</t>
  </si>
  <si>
    <t xml:space="preserve">  50208</t>
  </si>
  <si>
    <t xml:space="preserve">  50299</t>
  </si>
  <si>
    <t>509</t>
  </si>
  <si>
    <t xml:space="preserve">  50905</t>
  </si>
  <si>
    <t xml:space="preserve">  离退休费</t>
  </si>
  <si>
    <t xml:space="preserve">  50999</t>
  </si>
  <si>
    <t xml:space="preserve">  其他对个人和家庭补助</t>
  </si>
  <si>
    <t xml:space="preserve">  501</t>
  </si>
  <si>
    <t xml:space="preserve">  机关工资福利支出</t>
  </si>
  <si>
    <t xml:space="preserve">    50101</t>
  </si>
  <si>
    <t xml:space="preserve">    工资奖金津补贴</t>
  </si>
  <si>
    <t xml:space="preserve">      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</si>
  <si>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</si>
  <si>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</si>
  <si>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</si>
  <si>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</si>
  <si>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</si>
  <si>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</si>
  <si>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</si>
  <si>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</si>
  <si>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 xml:space="preserve">    50102</t>
  </si>
  <si>
    <t xml:space="preserve">    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</si>
  <si>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</si>
  <si>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</si>
  <si>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</si>
  <si>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</si>
  <si>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</si>
  <si>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</si>
  <si>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</si>
  <si>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</si>
  <si>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 xml:space="preserve">    50103</t>
  </si>
  <si>
    <t>30113</t>
  </si>
  <si>
    <t>住房公积金</t>
  </si>
  <si>
    <t xml:space="preserve">  502</t>
  </si>
  <si>
    <t xml:space="preserve">  机关商品和服务支出</t>
  </si>
  <si>
    <t xml:space="preserve">    50201</t>
  </si>
  <si>
    <t xml:space="preserve">    办公经费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</si>
  <si>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</si>
  <si>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</si>
  <si>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</si>
  <si>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</si>
  <si>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</si>
  <si>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</si>
  <si>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</si>
  <si>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</si>
  <si>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</si>
  <si>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</si>
  <si>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30229</t>
  </si>
  <si>
    <t>福利费</t>
  </si>
  <si>
    <t>30239</t>
  </si>
  <si>
    <t>其他交通费用</t>
  </si>
  <si>
    <t xml:space="preserve">    50202</t>
  </si>
  <si>
    <t>30215</t>
  </si>
  <si>
    <t>会议费</t>
  </si>
  <si>
    <t xml:space="preserve">    50203</t>
  </si>
  <si>
    <t>30216</t>
  </si>
  <si>
    <t>培训费</t>
  </si>
  <si>
    <t xml:space="preserve">    50206</t>
  </si>
  <si>
    <t>30217</t>
  </si>
  <si>
    <t>公务接待费</t>
  </si>
  <si>
    <t xml:space="preserve">    50207</t>
  </si>
  <si>
    <t xml:space="preserve">    因公出国（境）费用</t>
  </si>
  <si>
    <t>30212</t>
  </si>
  <si>
    <t>因公出国（境）费用</t>
  </si>
  <si>
    <t xml:space="preserve">    50208</t>
  </si>
  <si>
    <t>30231</t>
  </si>
  <si>
    <t>公务用车运行维护费</t>
  </si>
  <si>
    <t xml:space="preserve">    50299</t>
  </si>
  <si>
    <t>30299</t>
  </si>
  <si>
    <t>其他商品和服务支出</t>
  </si>
  <si>
    <t xml:space="preserve">  509</t>
  </si>
  <si>
    <t xml:space="preserve">    50905</t>
  </si>
  <si>
    <t xml:space="preserve">    离退休费</t>
  </si>
  <si>
    <t>30302</t>
  </si>
  <si>
    <t>退休费</t>
  </si>
  <si>
    <t xml:space="preserve">    50999</t>
  </si>
  <si>
    <t xml:space="preserve">    其他对个人和家庭补助</t>
  </si>
  <si>
    <t>30399</t>
  </si>
  <si>
    <t>其他对个人和家庭的补助</t>
  </si>
  <si>
    <t>预算公开11表</t>
  </si>
  <si>
    <t>部门预算支出经济分类预算表</t>
  </si>
  <si>
    <t>支出经济分类科目编码</t>
  </si>
  <si>
    <t>单位名称\支出经济分类科目名称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</si>
  <si>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</si>
  <si>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</si>
  <si>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</si>
  <si>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</si>
  <si>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</si>
  <si>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</si>
  <si>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</si>
  <si>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</si>
  <si>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</si>
  <si>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 xml:space="preserve">  30201</t>
  </si>
  <si>
    <t xml:space="preserve">  30205</t>
  </si>
  <si>
    <t xml:space="preserve">  30206</t>
  </si>
  <si>
    <t xml:space="preserve">  30207</t>
  </si>
  <si>
    <t xml:space="preserve">  30211</t>
  </si>
  <si>
    <t xml:space="preserve">  30212</t>
  </si>
  <si>
    <t xml:space="preserve">  30215</t>
  </si>
  <si>
    <t xml:space="preserve">  30216</t>
  </si>
  <si>
    <t xml:space="preserve">  30217</t>
  </si>
  <si>
    <t xml:space="preserve">  30229</t>
  </si>
  <si>
    <t xml:space="preserve">  30231</t>
  </si>
  <si>
    <t xml:space="preserve">  30239</t>
  </si>
  <si>
    <t xml:space="preserve">  30299</t>
  </si>
  <si>
    <t xml:space="preserve">  30302</t>
  </si>
  <si>
    <t xml:space="preserve">  30399</t>
  </si>
  <si>
    <t xml:space="preserve">  其他对个人和家庭的补助</t>
  </si>
  <si>
    <t xml:space="preserve">    30212</t>
  </si>
  <si>
    <t xml:space="preserve">    30399</t>
  </si>
  <si>
    <t xml:space="preserve">    其他对个人和家庭的补助</t>
  </si>
  <si>
    <t>预算公开12表</t>
  </si>
  <si>
    <t>上级专项转移支付情况表</t>
  </si>
  <si>
    <t>单位编码</t>
  </si>
  <si>
    <t>单位名称</t>
  </si>
  <si>
    <t>科目名称</t>
  </si>
  <si>
    <t>项目ID</t>
  </si>
  <si>
    <t>注：本部门无上级转移支付补助，故本表为空。</t>
  </si>
  <si>
    <t>预算公开13表</t>
  </si>
  <si>
    <r>
      <t>2</t>
    </r>
    <r>
      <rPr>
        <sz val="18"/>
        <rFont val="方正小标宋简体"/>
        <family val="4"/>
      </rPr>
      <t>020年度</t>
    </r>
    <r>
      <rPr>
        <sz val="18"/>
        <rFont val="方正小标宋简体"/>
        <family val="4"/>
      </rPr>
      <t>预算项目绩效目标公开表</t>
    </r>
  </si>
  <si>
    <t>项目名称</t>
  </si>
  <si>
    <t>综治办专项业务费</t>
  </si>
  <si>
    <t>项目主管部门</t>
  </si>
  <si>
    <t>项目实施单位</t>
  </si>
  <si>
    <t>项目属性</t>
  </si>
  <si>
    <t>上年延续项目</t>
  </si>
  <si>
    <t>项目资金              （万元）</t>
  </si>
  <si>
    <t>中央及自治区补助</t>
  </si>
  <si>
    <t>其他资金</t>
  </si>
  <si>
    <t>项目实施内容</t>
  </si>
  <si>
    <t>扎实组织开展扫黑除恶专项斗争,提升群众安全感;加强综治基层基础和宣传工作。</t>
  </si>
  <si>
    <t>项目起止时间</t>
  </si>
  <si>
    <t>2020 年 1 月 1 日-- 2020 年 12 月 31 日</t>
  </si>
  <si>
    <t>项目实施
进度计划</t>
  </si>
  <si>
    <t>按工作进度推进</t>
  </si>
  <si>
    <t>年度绩效目标</t>
  </si>
  <si>
    <t>业务经费用于支付业务培训费、人员差旅费、日常办公费及宣传费等。保障2020年度综治各项工作顺利开展。</t>
  </si>
  <si>
    <t>中期绩效目标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</si>
  <si>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</si>
  <si>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</si>
  <si>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</si>
  <si>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</si>
  <si>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</si>
  <si>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</si>
  <si>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产出数量指标</t>
  </si>
  <si>
    <t>开展综治业务培训的场次及人数</t>
  </si>
  <si>
    <t>共1场计60人</t>
  </si>
  <si>
    <t>产出质量指标</t>
  </si>
  <si>
    <t>执行培训依据标准</t>
  </si>
  <si>
    <t>关于开展平安建设（综治工作）考核评价活动的通知</t>
  </si>
  <si>
    <t>产出时效指标</t>
  </si>
  <si>
    <t>项目完成时间</t>
  </si>
  <si>
    <t>2020年12月31日前</t>
  </si>
  <si>
    <t>产出成本指标</t>
  </si>
  <si>
    <t>项目经费控制在预算指标内</t>
  </si>
  <si>
    <t>≤30万元</t>
  </si>
  <si>
    <t>社会效益</t>
  </si>
  <si>
    <t>群众安全感</t>
  </si>
  <si>
    <t>≥95%</t>
  </si>
  <si>
    <t>可持续影响</t>
  </si>
  <si>
    <t>整合各方力量参与社会治安综合治理工作，建立良好稳定的社会秩序，维护全市社会大局和谐稳定。</t>
  </si>
  <si>
    <t>长期有效</t>
  </si>
  <si>
    <t>满意度指标</t>
  </si>
  <si>
    <t>服务对象满意度</t>
  </si>
  <si>
    <t>社会民众对政法工作的满意度达到全区平均水平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</si>
</sst>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\ ??/??"/>
    <numFmt numFmtId="181" formatCode="#,##0.0_ "/>
    <numFmt numFmtId="182" formatCode="00"/>
    <numFmt numFmtId="183" formatCode="* #,##0.00;* \-#,##0.00;* &quot;&quot;??;@"/>
  </numFmts>
  <fonts count="49">
    <font>
      <sz val="9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6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33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9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34" borderId="9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18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180" fontId="0" fillId="34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181" fontId="4" fillId="0" borderId="0" xfId="0" applyNumberFormat="1" applyFont="1" applyFill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>
      <alignment vertical="center"/>
    </xf>
    <xf numFmtId="181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22" xfId="0" applyNumberFormat="1" applyFont="1" applyFill="1" applyBorder="1" applyAlignment="1" applyProtection="1">
      <alignment horizontal="centerContinuous" vertical="center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Continuous" vertical="center"/>
      <protection/>
    </xf>
    <xf numFmtId="181" fontId="0" fillId="0" borderId="12" xfId="0" applyNumberFormat="1" applyFont="1" applyFill="1" applyBorder="1" applyAlignment="1" applyProtection="1">
      <alignment horizontal="centerContinuous" vertical="center"/>
      <protection/>
    </xf>
    <xf numFmtId="181" fontId="0" fillId="0" borderId="15" xfId="0" applyNumberForma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center" wrapText="1"/>
    </xf>
    <xf numFmtId="181" fontId="0" fillId="0" borderId="9" xfId="0" applyNumberFormat="1" applyFont="1" applyFill="1" applyBorder="1" applyAlignment="1" applyProtection="1">
      <alignment horizontal="centerContinuous" vertical="center"/>
      <protection/>
    </xf>
    <xf numFmtId="18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15.66015625" style="0" customWidth="1"/>
    <col min="3" max="3" width="38" style="0" customWidth="1"/>
    <col min="4" max="4" width="15.66015625" style="0" customWidth="1"/>
    <col min="5" max="11" width="9.16015625" style="0" customWidth="1"/>
  </cols>
  <sheetData>
    <row r="1" spans="1:9" ht="18.75" customHeight="1">
      <c r="A1" s="78"/>
      <c r="B1" s="78"/>
      <c r="C1" s="78"/>
      <c r="D1" s="2" t="s">
        <v>0</v>
      </c>
      <c r="E1" s="78"/>
      <c r="F1" s="78"/>
      <c r="G1" s="78"/>
      <c r="H1" s="78"/>
      <c r="I1" s="78"/>
    </row>
    <row r="2" spans="1:9" ht="18.75" customHeight="1">
      <c r="A2" s="58" t="s">
        <v>1</v>
      </c>
      <c r="B2" s="58"/>
      <c r="C2" s="58"/>
      <c r="D2" s="58"/>
      <c r="E2" s="78"/>
      <c r="F2" s="78"/>
      <c r="G2" s="78"/>
      <c r="H2" s="78"/>
      <c r="I2" s="78"/>
    </row>
    <row r="3" spans="1:9" ht="18.75" customHeight="1">
      <c r="A3" s="109" t="s">
        <v>2</v>
      </c>
      <c r="B3" s="110"/>
      <c r="C3" s="110"/>
      <c r="D3" s="111" t="s">
        <v>3</v>
      </c>
      <c r="E3" s="78"/>
      <c r="F3" s="78"/>
      <c r="G3" s="78"/>
      <c r="H3" s="78"/>
      <c r="I3" s="78"/>
    </row>
    <row r="4" spans="1:9" ht="18.75" customHeight="1">
      <c r="A4" s="166" t="s">
        <v>4</v>
      </c>
      <c r="B4" s="167"/>
      <c r="C4" s="112" t="s">
        <v>5</v>
      </c>
      <c r="D4" s="112"/>
      <c r="E4" s="78"/>
      <c r="F4" s="78"/>
      <c r="G4" s="78"/>
      <c r="H4" s="78"/>
      <c r="I4" s="78"/>
    </row>
    <row r="5" spans="1:9" ht="18.75" customHeight="1">
      <c r="A5" s="15" t="s">
        <v>6</v>
      </c>
      <c r="B5" s="15" t="s">
        <v>7</v>
      </c>
      <c r="C5" s="15" t="s">
        <v>8</v>
      </c>
      <c r="D5" s="15" t="s">
        <v>7</v>
      </c>
      <c r="E5" s="78"/>
      <c r="F5" s="78"/>
      <c r="G5" s="78"/>
      <c r="H5" s="78"/>
      <c r="I5" s="78"/>
    </row>
    <row r="6" spans="1:9" ht="18.75" customHeight="1">
      <c r="A6" s="8" t="s">
        <v>9</v>
      </c>
      <c r="B6" s="122">
        <v>1059.17</v>
      </c>
      <c r="C6" s="8" t="s">
        <v>10</v>
      </c>
      <c r="D6" s="122">
        <v>914.77</v>
      </c>
      <c r="E6" s="78"/>
      <c r="F6" s="78"/>
      <c r="G6" s="78"/>
      <c r="H6" s="78"/>
      <c r="I6" s="78"/>
    </row>
    <row r="7" spans="1:9" ht="18.75" customHeight="1">
      <c r="A7" s="8" t="s">
        <v>11</v>
      </c>
      <c r="B7" s="122">
        <v>1059.17</v>
      </c>
      <c r="C7" s="8" t="s">
        <v>12</v>
      </c>
      <c r="D7" s="122">
        <v>0</v>
      </c>
      <c r="E7" s="78"/>
      <c r="F7" s="78"/>
      <c r="G7" s="78"/>
      <c r="H7" s="78"/>
      <c r="I7" s="78"/>
    </row>
    <row r="8" spans="1:9" ht="18.75" customHeight="1">
      <c r="A8" s="25" t="s">
        <v>13</v>
      </c>
      <c r="B8" s="122">
        <v>1059.17</v>
      </c>
      <c r="C8" s="8" t="s">
        <v>14</v>
      </c>
      <c r="D8" s="122">
        <v>0</v>
      </c>
      <c r="E8" s="78"/>
      <c r="F8" s="78"/>
      <c r="G8" s="78"/>
      <c r="H8" s="78"/>
      <c r="I8" s="78"/>
    </row>
    <row r="9" spans="1:9" ht="18.75" customHeight="1">
      <c r="A9" s="25" t="s">
        <v>15</v>
      </c>
      <c r="B9" s="122">
        <v>0</v>
      </c>
      <c r="C9" s="8" t="s">
        <v>16</v>
      </c>
      <c r="D9" s="122">
        <v>0</v>
      </c>
      <c r="E9" s="78"/>
      <c r="F9" s="78"/>
      <c r="G9" s="78"/>
      <c r="H9" s="78"/>
      <c r="I9" s="78"/>
    </row>
    <row r="10" spans="1:9" ht="18.75" customHeight="1">
      <c r="A10" s="8" t="s">
        <v>17</v>
      </c>
      <c r="B10" s="122">
        <v>0</v>
      </c>
      <c r="C10" s="8" t="s">
        <v>18</v>
      </c>
      <c r="D10" s="122">
        <v>0</v>
      </c>
      <c r="E10" s="78"/>
      <c r="F10" s="78"/>
      <c r="G10" s="78"/>
      <c r="H10" s="78"/>
      <c r="I10" s="78"/>
    </row>
    <row r="11" spans="1:9" ht="18.75" customHeight="1">
      <c r="A11" s="8" t="s">
        <v>19</v>
      </c>
      <c r="B11" s="122">
        <v>0</v>
      </c>
      <c r="C11" s="8" t="s">
        <v>20</v>
      </c>
      <c r="D11" s="122">
        <v>0</v>
      </c>
      <c r="E11" s="78"/>
      <c r="F11" s="78"/>
      <c r="G11" s="78"/>
      <c r="H11" s="78"/>
      <c r="I11" s="78"/>
    </row>
    <row r="12" spans="1:9" ht="18.75" customHeight="1">
      <c r="A12" s="8" t="s">
        <v>21</v>
      </c>
      <c r="B12" s="122">
        <v>0</v>
      </c>
      <c r="C12" s="8" t="s">
        <v>22</v>
      </c>
      <c r="D12" s="122">
        <v>0</v>
      </c>
      <c r="E12" s="78"/>
      <c r="F12" s="78"/>
      <c r="G12" s="78"/>
      <c r="H12" s="78"/>
      <c r="I12" s="78"/>
    </row>
    <row r="13" spans="1:9" ht="18.75" customHeight="1">
      <c r="A13" s="8" t="s">
        <v>23</v>
      </c>
      <c r="B13" s="122">
        <v>0</v>
      </c>
      <c r="C13" s="8" t="s">
        <v>24</v>
      </c>
      <c r="D13" s="122">
        <v>68.04</v>
      </c>
      <c r="E13" s="78"/>
      <c r="F13" s="78"/>
      <c r="G13" s="78"/>
      <c r="H13" s="78"/>
      <c r="I13" s="78"/>
    </row>
    <row r="14" spans="1:9" ht="18.75" customHeight="1">
      <c r="A14" s="8" t="s">
        <v>25</v>
      </c>
      <c r="B14" s="122">
        <v>0</v>
      </c>
      <c r="C14" s="8" t="s">
        <v>26</v>
      </c>
      <c r="D14" s="122">
        <v>0</v>
      </c>
      <c r="E14" s="78"/>
      <c r="F14" s="78"/>
      <c r="G14" s="78"/>
      <c r="H14" s="78"/>
      <c r="I14" s="78"/>
    </row>
    <row r="15" spans="1:9" ht="18.75" customHeight="1">
      <c r="A15" s="8" t="s">
        <v>27</v>
      </c>
      <c r="B15" s="117">
        <v>0</v>
      </c>
      <c r="C15" s="8" t="s">
        <v>28</v>
      </c>
      <c r="D15" s="122">
        <v>34.84</v>
      </c>
      <c r="E15" s="78"/>
      <c r="F15" s="78"/>
      <c r="G15" s="78"/>
      <c r="H15" s="78"/>
      <c r="I15" s="78"/>
    </row>
    <row r="16" spans="1:9" ht="18.75" customHeight="1">
      <c r="A16" s="25" t="s">
        <v>29</v>
      </c>
      <c r="B16" s="122">
        <v>0</v>
      </c>
      <c r="C16" s="8" t="s">
        <v>30</v>
      </c>
      <c r="D16" s="122">
        <v>0</v>
      </c>
      <c r="E16" s="78"/>
      <c r="F16" s="78"/>
      <c r="G16" s="78"/>
      <c r="H16" s="78"/>
      <c r="I16" s="78"/>
    </row>
    <row r="17" spans="1:9" ht="18.75" customHeight="1">
      <c r="A17" s="25" t="s">
        <v>31</v>
      </c>
      <c r="B17" s="134">
        <v>0</v>
      </c>
      <c r="C17" s="8" t="s">
        <v>32</v>
      </c>
      <c r="D17" s="122">
        <v>0</v>
      </c>
      <c r="E17" s="78"/>
      <c r="F17" s="78"/>
      <c r="G17" s="78"/>
      <c r="H17" s="78"/>
      <c r="I17" s="78"/>
    </row>
    <row r="18" spans="1:9" ht="18.75" customHeight="1">
      <c r="A18" s="25" t="s">
        <v>33</v>
      </c>
      <c r="B18" s="134">
        <v>0</v>
      </c>
      <c r="C18" s="8" t="s">
        <v>34</v>
      </c>
      <c r="D18" s="122">
        <v>0</v>
      </c>
      <c r="E18" s="78"/>
      <c r="F18" s="78"/>
      <c r="G18" s="78"/>
      <c r="H18" s="78"/>
      <c r="I18" s="78"/>
    </row>
    <row r="19" spans="1:9" ht="18.75" customHeight="1">
      <c r="A19" s="25" t="s">
        <v>35</v>
      </c>
      <c r="B19" s="134">
        <v>0</v>
      </c>
      <c r="C19" s="8" t="s">
        <v>36</v>
      </c>
      <c r="D19" s="122">
        <v>0</v>
      </c>
      <c r="E19" s="78"/>
      <c r="F19" s="78"/>
      <c r="G19" s="78"/>
      <c r="H19" s="78"/>
      <c r="I19" s="78"/>
    </row>
    <row r="20" spans="1:9" ht="18.75" customHeight="1">
      <c r="A20" s="25" t="s">
        <v>37</v>
      </c>
      <c r="B20" s="134">
        <v>0</v>
      </c>
      <c r="C20" s="8" t="s">
        <v>38</v>
      </c>
      <c r="D20" s="122">
        <v>0</v>
      </c>
      <c r="E20" s="78"/>
      <c r="F20" s="78"/>
      <c r="G20" s="78"/>
      <c r="H20" s="78"/>
      <c r="I20" s="78"/>
    </row>
    <row r="21" spans="1:9" ht="18.75" customHeight="1">
      <c r="A21" s="25" t="s">
        <v>39</v>
      </c>
      <c r="B21" s="134">
        <v>0</v>
      </c>
      <c r="C21" s="8" t="s">
        <v>40</v>
      </c>
      <c r="D21" s="122">
        <v>0</v>
      </c>
      <c r="E21" s="78"/>
      <c r="F21" s="78"/>
      <c r="G21" s="78"/>
      <c r="H21" s="78"/>
      <c r="I21" s="78"/>
    </row>
    <row r="22" spans="1:9" ht="18.75" customHeight="1">
      <c r="A22" s="25" t="s">
        <v>41</v>
      </c>
      <c r="B22" s="128"/>
      <c r="C22" s="8" t="s">
        <v>42</v>
      </c>
      <c r="D22" s="122">
        <v>0</v>
      </c>
      <c r="E22" s="78"/>
      <c r="F22" s="78"/>
      <c r="G22" s="78"/>
      <c r="H22" s="78"/>
      <c r="I22" s="78"/>
    </row>
    <row r="23" spans="1:9" ht="18.75" customHeight="1">
      <c r="A23" s="25" t="s">
        <v>43</v>
      </c>
      <c r="B23" s="122">
        <v>0</v>
      </c>
      <c r="C23" s="27" t="s">
        <v>44</v>
      </c>
      <c r="D23" s="122">
        <v>0</v>
      </c>
      <c r="E23" s="78"/>
      <c r="F23" s="78"/>
      <c r="G23" s="78"/>
      <c r="H23" s="78"/>
      <c r="I23" s="78"/>
    </row>
    <row r="24" spans="1:9" ht="18.75" customHeight="1">
      <c r="A24" s="25" t="s">
        <v>45</v>
      </c>
      <c r="B24" s="134">
        <v>0</v>
      </c>
      <c r="C24" s="27" t="s">
        <v>46</v>
      </c>
      <c r="D24" s="122">
        <v>0</v>
      </c>
      <c r="E24" s="78"/>
      <c r="F24" s="78"/>
      <c r="G24" s="78"/>
      <c r="H24" s="78"/>
      <c r="I24" s="78"/>
    </row>
    <row r="25" spans="1:9" ht="18.75" customHeight="1">
      <c r="A25" s="25" t="s">
        <v>47</v>
      </c>
      <c r="B25" s="134">
        <v>0</v>
      </c>
      <c r="C25" s="27" t="s">
        <v>48</v>
      </c>
      <c r="D25" s="122">
        <v>41.52</v>
      </c>
      <c r="E25" s="78"/>
      <c r="F25" s="78"/>
      <c r="G25" s="78"/>
      <c r="H25" s="78"/>
      <c r="I25" s="78"/>
    </row>
    <row r="26" spans="1:9" ht="18.75" customHeight="1">
      <c r="A26" s="25" t="s">
        <v>49</v>
      </c>
      <c r="B26" s="134">
        <v>0</v>
      </c>
      <c r="C26" s="27" t="s">
        <v>50</v>
      </c>
      <c r="D26" s="122">
        <v>0</v>
      </c>
      <c r="E26" s="78"/>
      <c r="F26" s="78"/>
      <c r="G26" s="78"/>
      <c r="H26" s="78"/>
      <c r="I26" s="78"/>
    </row>
    <row r="27" spans="1:9" ht="18.75" customHeight="1">
      <c r="A27" s="25" t="s">
        <v>51</v>
      </c>
      <c r="B27" s="128">
        <v>0</v>
      </c>
      <c r="C27" s="27" t="s">
        <v>52</v>
      </c>
      <c r="D27" s="117">
        <v>0</v>
      </c>
      <c r="E27" s="78"/>
      <c r="F27" s="78"/>
      <c r="G27" s="78"/>
      <c r="H27" s="78"/>
      <c r="I27" s="78"/>
    </row>
    <row r="28" spans="1:9" ht="18.75" customHeight="1">
      <c r="A28" s="25" t="s">
        <v>53</v>
      </c>
      <c r="B28" s="122">
        <v>0</v>
      </c>
      <c r="C28" s="26" t="s">
        <v>54</v>
      </c>
      <c r="D28" s="122">
        <v>0</v>
      </c>
      <c r="E28" s="78"/>
      <c r="F28" s="78"/>
      <c r="G28" s="78"/>
      <c r="H28" s="78"/>
      <c r="I28" s="78"/>
    </row>
    <row r="29" spans="1:9" ht="18.75" customHeight="1">
      <c r="A29" s="25" t="s">
        <v>55</v>
      </c>
      <c r="B29" s="134">
        <v>0</v>
      </c>
      <c r="C29" s="27" t="s">
        <v>56</v>
      </c>
      <c r="D29" s="134">
        <v>0</v>
      </c>
      <c r="E29" s="78"/>
      <c r="F29" s="78"/>
      <c r="G29" s="78"/>
      <c r="H29" s="78"/>
      <c r="I29" s="78"/>
    </row>
    <row r="30" spans="1:9" ht="18.75" customHeight="1">
      <c r="A30" s="25"/>
      <c r="B30" s="134"/>
      <c r="C30" s="27" t="s">
        <v>57</v>
      </c>
      <c r="D30" s="122">
        <v>0</v>
      </c>
      <c r="E30" s="78"/>
      <c r="F30" s="78"/>
      <c r="G30" s="78"/>
      <c r="H30" s="78"/>
      <c r="I30" s="78"/>
    </row>
    <row r="31" spans="1:9" ht="18.75" customHeight="1">
      <c r="A31" s="8"/>
      <c r="B31" s="129"/>
      <c r="C31" s="8" t="s">
        <v>58</v>
      </c>
      <c r="D31" s="122">
        <v>0</v>
      </c>
      <c r="E31" s="78"/>
      <c r="F31" s="78"/>
      <c r="G31" s="78"/>
      <c r="H31" s="78"/>
      <c r="I31" s="78"/>
    </row>
    <row r="32" spans="1:9" ht="18.75" customHeight="1">
      <c r="A32" s="8"/>
      <c r="B32" s="130"/>
      <c r="C32" s="8" t="s">
        <v>59</v>
      </c>
      <c r="D32" s="122">
        <v>0</v>
      </c>
      <c r="E32" s="78"/>
      <c r="F32" s="78"/>
      <c r="G32" s="78"/>
      <c r="H32" s="78"/>
      <c r="I32" s="78"/>
    </row>
    <row r="33" spans="1:9" ht="18.75" customHeight="1">
      <c r="A33" s="8"/>
      <c r="B33" s="130"/>
      <c r="C33" s="8" t="s">
        <v>60</v>
      </c>
      <c r="D33" s="122">
        <v>0</v>
      </c>
      <c r="E33" s="78"/>
      <c r="F33" s="78"/>
      <c r="G33" s="78"/>
      <c r="H33" s="78"/>
      <c r="I33" s="78"/>
    </row>
    <row r="34" spans="1:9" ht="18.75" customHeight="1">
      <c r="A34" s="8"/>
      <c r="B34" s="130"/>
      <c r="C34" s="8" t="s">
        <v>61</v>
      </c>
      <c r="D34" s="122">
        <v>0</v>
      </c>
      <c r="E34" s="78"/>
      <c r="F34" s="78"/>
      <c r="G34" s="78"/>
      <c r="H34" s="78"/>
      <c r="I34" s="78"/>
    </row>
    <row r="35" spans="1:9" ht="18.75" customHeight="1">
      <c r="A35" s="15" t="s">
        <v>62</v>
      </c>
      <c r="B35" s="130">
        <f>SUM(B6,B19,B22,B23,B26)</f>
        <v>1059.17</v>
      </c>
      <c r="C35" s="15" t="s">
        <v>63</v>
      </c>
      <c r="D35" s="130">
        <f>SUM(D6:D34)</f>
        <v>1059.17</v>
      </c>
      <c r="E35" s="78"/>
      <c r="F35" s="78"/>
      <c r="G35" s="78"/>
      <c r="H35" s="78"/>
      <c r="I35" s="78"/>
    </row>
    <row r="36" spans="1:9" ht="18" customHeight="1">
      <c r="A36" s="8" t="s">
        <v>64</v>
      </c>
      <c r="B36" s="122">
        <v>0</v>
      </c>
      <c r="C36" s="8" t="s">
        <v>65</v>
      </c>
      <c r="D36" s="122">
        <f>SUM(D37:D48)</f>
        <v>0</v>
      </c>
      <c r="E36" s="78"/>
      <c r="F36" s="78"/>
      <c r="G36" s="78"/>
      <c r="H36" s="78"/>
      <c r="I36" s="78"/>
    </row>
    <row r="37" spans="1:9" ht="18" customHeight="1">
      <c r="A37" s="8" t="s">
        <v>66</v>
      </c>
      <c r="B37" s="122">
        <v>0</v>
      </c>
      <c r="C37" s="124"/>
      <c r="D37" s="124"/>
      <c r="E37" s="78"/>
      <c r="F37" s="78"/>
      <c r="G37" s="78"/>
      <c r="H37" s="78"/>
      <c r="I37" s="78"/>
    </row>
    <row r="38" spans="1:9" ht="18" customHeight="1">
      <c r="A38" s="8" t="s">
        <v>67</v>
      </c>
      <c r="B38" s="122">
        <v>0</v>
      </c>
      <c r="C38" s="124"/>
      <c r="D38" s="124"/>
      <c r="E38" s="78"/>
      <c r="F38" s="78"/>
      <c r="G38" s="78"/>
      <c r="H38" s="78"/>
      <c r="I38" s="78"/>
    </row>
    <row r="39" spans="1:9" ht="18" customHeight="1">
      <c r="A39" s="25" t="s">
        <v>68</v>
      </c>
      <c r="B39" s="122">
        <v>0</v>
      </c>
      <c r="C39" s="124"/>
      <c r="D39" s="124"/>
      <c r="E39" s="78"/>
      <c r="F39" s="78"/>
      <c r="G39" s="78"/>
      <c r="H39" s="78"/>
      <c r="I39" s="78"/>
    </row>
    <row r="40" spans="1:9" ht="18" customHeight="1">
      <c r="A40" s="25" t="s">
        <v>69</v>
      </c>
      <c r="B40" s="122">
        <v>0</v>
      </c>
      <c r="C40" s="124"/>
      <c r="D40" s="124"/>
      <c r="E40" s="78"/>
      <c r="F40" s="78"/>
      <c r="G40" s="78"/>
      <c r="H40" s="78"/>
      <c r="I40" s="78"/>
    </row>
    <row r="41" spans="1:9" ht="18" customHeight="1">
      <c r="A41" s="8" t="s">
        <v>70</v>
      </c>
      <c r="B41" s="122">
        <v>0</v>
      </c>
      <c r="C41" s="124"/>
      <c r="D41" s="124"/>
      <c r="E41" s="78"/>
      <c r="F41" s="78"/>
      <c r="G41" s="78"/>
      <c r="H41" s="78"/>
      <c r="I41" s="78"/>
    </row>
    <row r="42" spans="1:9" ht="18" customHeight="1">
      <c r="A42" s="25" t="s">
        <v>71</v>
      </c>
      <c r="B42" s="122">
        <v>0</v>
      </c>
      <c r="C42" s="124"/>
      <c r="D42" s="124"/>
      <c r="E42" s="78"/>
      <c r="F42" s="78"/>
      <c r="G42" s="78"/>
      <c r="H42" s="78"/>
      <c r="I42" s="78"/>
    </row>
    <row r="43" spans="1:9" ht="18" customHeight="1">
      <c r="A43" s="25" t="s">
        <v>13</v>
      </c>
      <c r="B43" s="122">
        <v>0</v>
      </c>
      <c r="C43" s="124"/>
      <c r="D43" s="124"/>
      <c r="E43" s="78"/>
      <c r="F43" s="78"/>
      <c r="G43" s="78"/>
      <c r="H43" s="78"/>
      <c r="I43" s="78"/>
    </row>
    <row r="44" spans="1:9" ht="18" customHeight="1">
      <c r="A44" s="25" t="s">
        <v>15</v>
      </c>
      <c r="B44" s="122">
        <v>0</v>
      </c>
      <c r="C44" s="124"/>
      <c r="D44" s="124"/>
      <c r="E44" s="78"/>
      <c r="F44" s="78"/>
      <c r="G44" s="78"/>
      <c r="H44" s="78"/>
      <c r="I44" s="78"/>
    </row>
    <row r="45" spans="1:9" ht="18" customHeight="1">
      <c r="A45" s="25" t="s">
        <v>72</v>
      </c>
      <c r="B45" s="117"/>
      <c r="C45" s="124"/>
      <c r="D45" s="124"/>
      <c r="E45" s="78"/>
      <c r="F45" s="78"/>
      <c r="G45" s="78"/>
      <c r="H45" s="78"/>
      <c r="I45" s="78"/>
    </row>
    <row r="46" spans="1:9" ht="18" customHeight="1">
      <c r="A46" s="25" t="s">
        <v>73</v>
      </c>
      <c r="B46" s="122">
        <v>0</v>
      </c>
      <c r="C46" s="124"/>
      <c r="D46" s="124"/>
      <c r="E46" s="78"/>
      <c r="F46" s="78"/>
      <c r="G46" s="78"/>
      <c r="H46" s="78"/>
      <c r="I46" s="78"/>
    </row>
    <row r="47" spans="1:9" ht="18" customHeight="1">
      <c r="A47" s="25" t="s">
        <v>74</v>
      </c>
      <c r="B47" s="134">
        <v>0</v>
      </c>
      <c r="C47" s="124"/>
      <c r="D47" s="124"/>
      <c r="E47" s="78"/>
      <c r="F47" s="78"/>
      <c r="G47" s="78"/>
      <c r="H47" s="78"/>
      <c r="I47" s="78"/>
    </row>
    <row r="48" spans="1:9" ht="18" customHeight="1">
      <c r="A48" s="25" t="s">
        <v>75</v>
      </c>
      <c r="B48" s="134">
        <v>0</v>
      </c>
      <c r="C48" s="124"/>
      <c r="D48" s="124"/>
      <c r="E48" s="78"/>
      <c r="F48" s="78"/>
      <c r="G48" s="78"/>
      <c r="H48" s="78"/>
      <c r="I48" s="78"/>
    </row>
    <row r="49" spans="1:9" ht="18" customHeight="1">
      <c r="A49" s="15" t="s">
        <v>76</v>
      </c>
      <c r="B49" s="122">
        <v>1059.17</v>
      </c>
      <c r="C49" s="15" t="s">
        <v>77</v>
      </c>
      <c r="D49" s="122">
        <f>SUM(D35,D36)</f>
        <v>1059.17</v>
      </c>
      <c r="E49" s="78"/>
      <c r="F49" s="78"/>
      <c r="G49" s="78"/>
      <c r="H49" s="78"/>
      <c r="I49" s="78"/>
    </row>
    <row r="50" spans="1:9" ht="12.75" customHeight="1">
      <c r="A50" s="78"/>
      <c r="B50" s="78"/>
      <c r="C50" s="78"/>
      <c r="D50" s="78"/>
      <c r="E50" s="78"/>
      <c r="F50" s="78"/>
      <c r="G50" s="78"/>
      <c r="H50" s="78"/>
      <c r="I50" s="78"/>
    </row>
  </sheetData>
  <sheetProtection/>
  <mergeCells count="1">
    <mergeCell ref="C4:D4"/>
  </mergeCells>
  <printOptions horizontalCentered="1"/>
  <pageMargins left="0" right="0" top="0.7874015748031494" bottom="0.5905511811023622" header="0" footer="0.2362204818275031"/>
  <pageSetup blackAndWhite="1" fitToHeight="2" fitToWidth="1" horizontalDpi="1200" verticalDpi="1200" orientation="landscape" paperSize="9"/>
  <headerFooter scaleWithDoc="0" alignWithMargins="0">
    <oddFooter>&amp;C第 &amp;P 页 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33" style="0" customWidth="1"/>
    <col min="5" max="5" width="11.33203125" style="0" customWidth="1"/>
    <col min="6" max="6" width="33" style="0" customWidth="1"/>
    <col min="7" max="14" width="15.33203125" style="0" customWidth="1"/>
    <col min="15" max="15" width="10.66015625" style="0" customWidth="1"/>
  </cols>
  <sheetData>
    <row r="1" spans="1:14" ht="15.75" customHeight="1">
      <c r="A1" s="56"/>
      <c r="G1" s="57"/>
      <c r="H1" s="57"/>
      <c r="I1" s="57"/>
      <c r="J1" s="57"/>
      <c r="N1" s="2" t="s">
        <v>336</v>
      </c>
    </row>
    <row r="2" spans="1:14" ht="30" customHeight="1">
      <c r="A2" s="58" t="s">
        <v>337</v>
      </c>
      <c r="B2" s="58"/>
      <c r="C2" s="44"/>
      <c r="D2" s="44"/>
      <c r="E2" s="44"/>
      <c r="F2" s="44"/>
      <c r="G2" s="58"/>
      <c r="H2" s="58"/>
      <c r="I2" s="58"/>
      <c r="J2" s="58"/>
      <c r="K2" s="58"/>
      <c r="L2" s="58"/>
      <c r="M2" s="58"/>
      <c r="N2" s="58"/>
    </row>
    <row r="3" spans="1:14" ht="15" customHeight="1">
      <c r="A3" s="45" t="s">
        <v>2</v>
      </c>
      <c r="B3" s="78"/>
      <c r="G3" s="59"/>
      <c r="H3" s="59"/>
      <c r="I3" s="59"/>
      <c r="J3" s="59"/>
      <c r="N3" s="76" t="s">
        <v>80</v>
      </c>
    </row>
    <row r="4" spans="1:14" ht="13.5" customHeight="1">
      <c r="A4" s="80" t="s">
        <v>338</v>
      </c>
      <c r="B4" s="81"/>
      <c r="C4" s="60" t="s">
        <v>339</v>
      </c>
      <c r="D4" s="80" t="s">
        <v>340</v>
      </c>
      <c r="E4" s="60" t="s">
        <v>341</v>
      </c>
      <c r="F4" s="80" t="s">
        <v>342</v>
      </c>
      <c r="G4" s="60" t="s">
        <v>343</v>
      </c>
      <c r="H4" s="60"/>
      <c r="I4" s="60"/>
      <c r="J4" s="61"/>
      <c r="K4" s="60" t="s">
        <v>344</v>
      </c>
      <c r="L4" s="60"/>
      <c r="M4" s="60"/>
      <c r="N4" s="60"/>
    </row>
    <row r="5" spans="1:14" ht="19.5" customHeight="1">
      <c r="A5" s="63" t="s">
        <v>91</v>
      </c>
      <c r="B5" s="64" t="s">
        <v>92</v>
      </c>
      <c r="C5" s="60"/>
      <c r="D5" s="80"/>
      <c r="E5" s="60"/>
      <c r="F5" s="80"/>
      <c r="G5" s="60" t="s">
        <v>95</v>
      </c>
      <c r="H5" s="60" t="s">
        <v>139</v>
      </c>
      <c r="I5" s="60" t="s">
        <v>140</v>
      </c>
      <c r="J5" s="60" t="s">
        <v>141</v>
      </c>
      <c r="K5" s="60" t="s">
        <v>95</v>
      </c>
      <c r="L5" s="60" t="s">
        <v>139</v>
      </c>
      <c r="M5" s="60" t="s">
        <v>140</v>
      </c>
      <c r="N5" s="60" t="s">
        <v>141</v>
      </c>
    </row>
    <row r="6" spans="1:14" ht="19.5" customHeight="1">
      <c r="A6" s="60"/>
      <c r="B6" s="61"/>
      <c r="C6" s="60"/>
      <c r="D6" s="80"/>
      <c r="E6" s="60"/>
      <c r="F6" s="80"/>
      <c r="G6" s="60"/>
      <c r="H6" s="60"/>
      <c r="I6" s="60"/>
      <c r="J6" s="60"/>
      <c r="K6" s="60"/>
      <c r="L6" s="60"/>
      <c r="M6" s="60"/>
      <c r="N6" s="60"/>
    </row>
    <row r="7" spans="1:14" ht="15" customHeight="1">
      <c r="A7" s="65" t="s">
        <v>122</v>
      </c>
      <c r="B7" s="65" t="s">
        <v>122</v>
      </c>
      <c r="C7" s="66" t="s">
        <v>122</v>
      </c>
      <c r="D7" s="67" t="s">
        <v>122</v>
      </c>
      <c r="E7" s="65" t="s">
        <v>122</v>
      </c>
      <c r="F7" s="65" t="s">
        <v>122</v>
      </c>
      <c r="G7" s="68">
        <v>1</v>
      </c>
      <c r="H7" s="68">
        <f aca="true" t="shared" si="0" ref="H7:N7">G7+1</f>
        <v>2</v>
      </c>
      <c r="I7" s="68">
        <f t="shared" si="0"/>
        <v>3</v>
      </c>
      <c r="J7" s="68">
        <f t="shared" si="0"/>
        <v>4</v>
      </c>
      <c r="K7" s="68">
        <f t="shared" si="0"/>
        <v>5</v>
      </c>
      <c r="L7" s="68">
        <f t="shared" si="0"/>
        <v>6</v>
      </c>
      <c r="M7" s="68">
        <f t="shared" si="0"/>
        <v>7</v>
      </c>
      <c r="N7" s="68">
        <f t="shared" si="0"/>
        <v>8</v>
      </c>
    </row>
    <row r="8" spans="1:15" ht="26.25" customHeight="1">
      <c r="A8" s="49"/>
      <c r="B8" s="51"/>
      <c r="C8" s="49"/>
      <c r="D8" s="48" t="s">
        <v>95</v>
      </c>
      <c r="E8" s="48"/>
      <c r="F8" s="49"/>
      <c r="G8" s="53">
        <v>1059.17</v>
      </c>
      <c r="H8" s="69">
        <v>548.17</v>
      </c>
      <c r="I8" s="69">
        <v>511</v>
      </c>
      <c r="J8" s="69">
        <v>0</v>
      </c>
      <c r="K8" s="52">
        <v>1059.17</v>
      </c>
      <c r="L8" s="77">
        <v>548.17</v>
      </c>
      <c r="M8" s="77">
        <v>511</v>
      </c>
      <c r="N8" s="77">
        <v>0</v>
      </c>
      <c r="O8" s="78"/>
    </row>
    <row r="9" spans="1:14" ht="26.25" customHeight="1">
      <c r="A9" s="71"/>
      <c r="B9" s="82"/>
      <c r="C9" s="71" t="s">
        <v>345</v>
      </c>
      <c r="D9" s="70" t="s">
        <v>346</v>
      </c>
      <c r="E9" s="70"/>
      <c r="F9" s="71"/>
      <c r="G9" s="74">
        <v>436.59</v>
      </c>
      <c r="H9" s="75">
        <v>436.59</v>
      </c>
      <c r="I9" s="75">
        <v>0</v>
      </c>
      <c r="J9" s="75">
        <v>0</v>
      </c>
      <c r="K9" s="73">
        <v>436.59</v>
      </c>
      <c r="L9" s="79">
        <v>436.59</v>
      </c>
      <c r="M9" s="79">
        <v>0</v>
      </c>
      <c r="N9" s="79">
        <v>0</v>
      </c>
    </row>
    <row r="10" spans="1:14" ht="26.25" customHeight="1">
      <c r="A10" s="71"/>
      <c r="B10" s="82"/>
      <c r="C10" s="71" t="s">
        <v>347</v>
      </c>
      <c r="D10" s="70" t="s">
        <v>348</v>
      </c>
      <c r="E10" s="70"/>
      <c r="F10" s="71"/>
      <c r="G10" s="74">
        <v>298.35</v>
      </c>
      <c r="H10" s="75">
        <v>298.35</v>
      </c>
      <c r="I10" s="75">
        <v>0</v>
      </c>
      <c r="J10" s="75">
        <v>0</v>
      </c>
      <c r="K10" s="73">
        <v>298.35</v>
      </c>
      <c r="L10" s="79">
        <v>298.35</v>
      </c>
      <c r="M10" s="79">
        <v>0</v>
      </c>
      <c r="N10" s="79">
        <v>0</v>
      </c>
    </row>
    <row r="11" spans="1:14" ht="26.25" customHeight="1">
      <c r="A11" s="71"/>
      <c r="B11" s="82"/>
      <c r="C11" s="71" t="s">
        <v>349</v>
      </c>
      <c r="D11" s="70" t="s">
        <v>350</v>
      </c>
      <c r="E11" s="70"/>
      <c r="F11" s="71"/>
      <c r="G11" s="74">
        <v>96.72</v>
      </c>
      <c r="H11" s="75">
        <v>96.72</v>
      </c>
      <c r="I11" s="75">
        <v>0</v>
      </c>
      <c r="J11" s="75">
        <v>0</v>
      </c>
      <c r="K11" s="73">
        <v>96.72</v>
      </c>
      <c r="L11" s="79">
        <v>96.72</v>
      </c>
      <c r="M11" s="79">
        <v>0</v>
      </c>
      <c r="N11" s="79">
        <v>0</v>
      </c>
    </row>
    <row r="12" spans="1:14" ht="26.25" customHeight="1">
      <c r="A12" s="71"/>
      <c r="B12" s="82"/>
      <c r="C12" s="71" t="s">
        <v>351</v>
      </c>
      <c r="D12" s="70" t="s">
        <v>251</v>
      </c>
      <c r="E12" s="70"/>
      <c r="F12" s="71"/>
      <c r="G12" s="74">
        <v>41.52</v>
      </c>
      <c r="H12" s="75">
        <v>41.52</v>
      </c>
      <c r="I12" s="75">
        <v>0</v>
      </c>
      <c r="J12" s="75">
        <v>0</v>
      </c>
      <c r="K12" s="73">
        <v>41.52</v>
      </c>
      <c r="L12" s="79">
        <v>41.52</v>
      </c>
      <c r="M12" s="79">
        <v>0</v>
      </c>
      <c r="N12" s="79">
        <v>0</v>
      </c>
    </row>
    <row r="13" spans="1:14" ht="26.25" customHeight="1">
      <c r="A13" s="71"/>
      <c r="B13" s="82"/>
      <c r="C13" s="71" t="s">
        <v>352</v>
      </c>
      <c r="D13" s="70" t="s">
        <v>353</v>
      </c>
      <c r="E13" s="70"/>
      <c r="F13" s="71"/>
      <c r="G13" s="74">
        <v>516.67</v>
      </c>
      <c r="H13" s="75">
        <v>105.67</v>
      </c>
      <c r="I13" s="75">
        <v>411</v>
      </c>
      <c r="J13" s="75">
        <v>0</v>
      </c>
      <c r="K13" s="73">
        <v>516.67</v>
      </c>
      <c r="L13" s="79">
        <v>105.67</v>
      </c>
      <c r="M13" s="79">
        <v>411</v>
      </c>
      <c r="N13" s="79">
        <v>0</v>
      </c>
    </row>
    <row r="14" spans="1:14" ht="26.25" customHeight="1">
      <c r="A14" s="71"/>
      <c r="B14" s="82"/>
      <c r="C14" s="71" t="s">
        <v>354</v>
      </c>
      <c r="D14" s="70" t="s">
        <v>355</v>
      </c>
      <c r="E14" s="70"/>
      <c r="F14" s="71"/>
      <c r="G14" s="74">
        <v>165.26</v>
      </c>
      <c r="H14" s="75">
        <v>80.26</v>
      </c>
      <c r="I14" s="75">
        <v>85</v>
      </c>
      <c r="J14" s="75">
        <v>0</v>
      </c>
      <c r="K14" s="73">
        <v>165.26</v>
      </c>
      <c r="L14" s="79">
        <v>80.26</v>
      </c>
      <c r="M14" s="79">
        <v>85</v>
      </c>
      <c r="N14" s="79">
        <v>0</v>
      </c>
    </row>
    <row r="15" spans="1:14" ht="26.25" customHeight="1">
      <c r="A15" s="71"/>
      <c r="B15" s="82"/>
      <c r="C15" s="71" t="s">
        <v>356</v>
      </c>
      <c r="D15" s="70" t="s">
        <v>261</v>
      </c>
      <c r="E15" s="70"/>
      <c r="F15" s="71"/>
      <c r="G15" s="74">
        <v>40</v>
      </c>
      <c r="H15" s="75">
        <v>5</v>
      </c>
      <c r="I15" s="75">
        <v>35</v>
      </c>
      <c r="J15" s="75">
        <v>0</v>
      </c>
      <c r="K15" s="73">
        <v>40</v>
      </c>
      <c r="L15" s="79">
        <v>5</v>
      </c>
      <c r="M15" s="79">
        <v>35</v>
      </c>
      <c r="N15" s="79">
        <v>0</v>
      </c>
    </row>
    <row r="16" spans="1:14" ht="26.25" customHeight="1">
      <c r="A16" s="71"/>
      <c r="B16" s="82"/>
      <c r="C16" s="71" t="s">
        <v>357</v>
      </c>
      <c r="D16" s="70" t="s">
        <v>263</v>
      </c>
      <c r="E16" s="70"/>
      <c r="F16" s="71"/>
      <c r="G16" s="74">
        <v>65</v>
      </c>
      <c r="H16" s="75">
        <v>5</v>
      </c>
      <c r="I16" s="75">
        <v>60</v>
      </c>
      <c r="J16" s="75">
        <v>0</v>
      </c>
      <c r="K16" s="73">
        <v>65</v>
      </c>
      <c r="L16" s="79">
        <v>5</v>
      </c>
      <c r="M16" s="79">
        <v>60</v>
      </c>
      <c r="N16" s="79">
        <v>0</v>
      </c>
    </row>
    <row r="17" spans="1:14" ht="26.25" customHeight="1">
      <c r="A17" s="71"/>
      <c r="B17" s="82"/>
      <c r="C17" s="71" t="s">
        <v>358</v>
      </c>
      <c r="D17" s="70" t="s">
        <v>265</v>
      </c>
      <c r="E17" s="70"/>
      <c r="F17" s="71"/>
      <c r="G17" s="74">
        <v>10.48</v>
      </c>
      <c r="H17" s="75">
        <v>0.48</v>
      </c>
      <c r="I17" s="75">
        <v>10</v>
      </c>
      <c r="J17" s="75">
        <v>0</v>
      </c>
      <c r="K17" s="73">
        <v>10.48</v>
      </c>
      <c r="L17" s="79">
        <v>0.48</v>
      </c>
      <c r="M17" s="79">
        <v>10</v>
      </c>
      <c r="N17" s="79">
        <v>0</v>
      </c>
    </row>
    <row r="18" spans="1:14" ht="26.25" customHeight="1">
      <c r="A18" s="71"/>
      <c r="B18" s="82"/>
      <c r="C18" s="71" t="s">
        <v>359</v>
      </c>
      <c r="D18" s="70" t="s">
        <v>360</v>
      </c>
      <c r="E18" s="70"/>
      <c r="F18" s="71"/>
      <c r="G18" s="74">
        <v>5</v>
      </c>
      <c r="H18" s="75">
        <v>0</v>
      </c>
      <c r="I18" s="75">
        <v>5</v>
      </c>
      <c r="J18" s="75">
        <v>0</v>
      </c>
      <c r="K18" s="73">
        <v>5</v>
      </c>
      <c r="L18" s="79">
        <v>0</v>
      </c>
      <c r="M18" s="79">
        <v>5</v>
      </c>
      <c r="N18" s="79">
        <v>0</v>
      </c>
    </row>
    <row r="19" spans="1:14" ht="26.25" customHeight="1">
      <c r="A19" s="71"/>
      <c r="B19" s="82"/>
      <c r="C19" s="71" t="s">
        <v>361</v>
      </c>
      <c r="D19" s="70" t="s">
        <v>268</v>
      </c>
      <c r="E19" s="70"/>
      <c r="F19" s="71"/>
      <c r="G19" s="74">
        <v>6</v>
      </c>
      <c r="H19" s="75">
        <v>4</v>
      </c>
      <c r="I19" s="75">
        <v>2</v>
      </c>
      <c r="J19" s="75">
        <v>0</v>
      </c>
      <c r="K19" s="73">
        <v>6</v>
      </c>
      <c r="L19" s="79">
        <v>4</v>
      </c>
      <c r="M19" s="79">
        <v>2</v>
      </c>
      <c r="N19" s="79">
        <v>0</v>
      </c>
    </row>
    <row r="20" spans="1:14" ht="26.25" customHeight="1">
      <c r="A20" s="71"/>
      <c r="B20" s="82"/>
      <c r="C20" s="71" t="s">
        <v>362</v>
      </c>
      <c r="D20" s="70" t="s">
        <v>271</v>
      </c>
      <c r="E20" s="70"/>
      <c r="F20" s="71"/>
      <c r="G20" s="74">
        <v>224.93</v>
      </c>
      <c r="H20" s="75">
        <v>10.93</v>
      </c>
      <c r="I20" s="75">
        <v>214</v>
      </c>
      <c r="J20" s="75">
        <v>0</v>
      </c>
      <c r="K20" s="73">
        <v>224.93</v>
      </c>
      <c r="L20" s="79">
        <v>10.93</v>
      </c>
      <c r="M20" s="79">
        <v>214</v>
      </c>
      <c r="N20" s="79">
        <v>0</v>
      </c>
    </row>
    <row r="21" spans="1:14" ht="26.25" customHeight="1">
      <c r="A21" s="71"/>
      <c r="B21" s="82"/>
      <c r="C21" s="71" t="s">
        <v>363</v>
      </c>
      <c r="D21" s="70" t="s">
        <v>144</v>
      </c>
      <c r="E21" s="70"/>
      <c r="F21" s="71"/>
      <c r="G21" s="74">
        <v>105.91</v>
      </c>
      <c r="H21" s="75">
        <v>5.91</v>
      </c>
      <c r="I21" s="75">
        <v>100</v>
      </c>
      <c r="J21" s="75">
        <v>0</v>
      </c>
      <c r="K21" s="73">
        <v>105.91</v>
      </c>
      <c r="L21" s="79">
        <v>5.91</v>
      </c>
      <c r="M21" s="79">
        <v>100</v>
      </c>
      <c r="N21" s="79">
        <v>0</v>
      </c>
    </row>
    <row r="22" spans="1:14" ht="26.25" customHeight="1">
      <c r="A22" s="71"/>
      <c r="B22" s="82"/>
      <c r="C22" s="71" t="s">
        <v>364</v>
      </c>
      <c r="D22" s="70" t="s">
        <v>365</v>
      </c>
      <c r="E22" s="70"/>
      <c r="F22" s="71"/>
      <c r="G22" s="74">
        <v>5.91</v>
      </c>
      <c r="H22" s="75">
        <v>5.91</v>
      </c>
      <c r="I22" s="75">
        <v>0</v>
      </c>
      <c r="J22" s="75">
        <v>0</v>
      </c>
      <c r="K22" s="73">
        <v>5.91</v>
      </c>
      <c r="L22" s="79">
        <v>5.91</v>
      </c>
      <c r="M22" s="79">
        <v>0</v>
      </c>
      <c r="N22" s="79">
        <v>0</v>
      </c>
    </row>
    <row r="23" spans="1:14" ht="26.25" customHeight="1">
      <c r="A23" s="71"/>
      <c r="B23" s="82"/>
      <c r="C23" s="71" t="s">
        <v>366</v>
      </c>
      <c r="D23" s="70" t="s">
        <v>367</v>
      </c>
      <c r="E23" s="70"/>
      <c r="F23" s="71"/>
      <c r="G23" s="74">
        <v>100</v>
      </c>
      <c r="H23" s="75">
        <v>0</v>
      </c>
      <c r="I23" s="75">
        <v>100</v>
      </c>
      <c r="J23" s="75">
        <v>0</v>
      </c>
      <c r="K23" s="73">
        <v>100</v>
      </c>
      <c r="L23" s="79">
        <v>0</v>
      </c>
      <c r="M23" s="79">
        <v>100</v>
      </c>
      <c r="N23" s="79">
        <v>0</v>
      </c>
    </row>
    <row r="24" spans="1:14" ht="26.25" customHeight="1">
      <c r="A24" s="49"/>
      <c r="B24" s="51"/>
      <c r="C24" s="49" t="s">
        <v>133</v>
      </c>
      <c r="D24" s="48" t="s">
        <v>134</v>
      </c>
      <c r="E24" s="48"/>
      <c r="F24" s="49"/>
      <c r="G24" s="53">
        <v>1059.17</v>
      </c>
      <c r="H24" s="69">
        <v>548.17</v>
      </c>
      <c r="I24" s="69">
        <v>511</v>
      </c>
      <c r="J24" s="69">
        <v>0</v>
      </c>
      <c r="K24" s="52">
        <v>1059.17</v>
      </c>
      <c r="L24" s="77">
        <v>548.17</v>
      </c>
      <c r="M24" s="77">
        <v>511</v>
      </c>
      <c r="N24" s="77">
        <v>0</v>
      </c>
    </row>
    <row r="25" spans="1:14" ht="26.25" customHeight="1">
      <c r="A25" s="49" t="s">
        <v>345</v>
      </c>
      <c r="B25" s="51"/>
      <c r="C25" s="49" t="s">
        <v>368</v>
      </c>
      <c r="D25" s="48" t="s">
        <v>369</v>
      </c>
      <c r="E25" s="48"/>
      <c r="F25" s="49"/>
      <c r="G25" s="53">
        <v>436.59</v>
      </c>
      <c r="H25" s="69">
        <v>436.59</v>
      </c>
      <c r="I25" s="69">
        <v>0</v>
      </c>
      <c r="J25" s="69">
        <v>0</v>
      </c>
      <c r="K25" s="52">
        <v>436.59</v>
      </c>
      <c r="L25" s="77">
        <v>436.59</v>
      </c>
      <c r="M25" s="77">
        <v>0</v>
      </c>
      <c r="N25" s="77">
        <v>0</v>
      </c>
    </row>
    <row r="26" spans="1:14" ht="26.25" customHeight="1">
      <c r="A26" s="49" t="s">
        <v>368</v>
      </c>
      <c r="B26" s="51" t="s">
        <v>161</v>
      </c>
      <c r="C26" s="49" t="s">
        <v>370</v>
      </c>
      <c r="D26" s="48" t="s">
        <v>371</v>
      </c>
      <c r="E26" s="48"/>
      <c r="F26" s="49"/>
      <c r="G26" s="53">
        <v>298.35</v>
      </c>
      <c r="H26" s="69">
        <v>298.35</v>
      </c>
      <c r="I26" s="69">
        <v>0</v>
      </c>
      <c r="J26" s="69">
        <v>0</v>
      </c>
      <c r="K26" s="52">
        <v>298.35</v>
      </c>
      <c r="L26" s="77">
        <v>298.35</v>
      </c>
      <c r="M26" s="77">
        <v>0</v>
      </c>
      <c r="N26" s="77">
        <v>0</v>
      </c>
    </row>
    <row r="27" spans="1:14" ht="26.25" customHeight="1">
      <c r="A27" s="49" t="s">
        <v>131</v>
      </c>
      <c r="B27" s="51" t="s">
        <v>128</v>
      </c>
      <c r="C27" s="49" t="s">
        <v>372</v>
      </c>
      <c r="D27" s="48" t="s">
        <v>372</v>
      </c>
      <c r="E27" s="48" t="s">
        <v>373</v>
      </c>
      <c r="F27" s="49" t="s">
        <v>374</v>
      </c>
      <c r="G27" s="53">
        <v>141.42</v>
      </c>
      <c r="H27" s="69">
        <v>141.42</v>
      </c>
      <c r="I27" s="69">
        <v>0</v>
      </c>
      <c r="J27" s="69">
        <v>0</v>
      </c>
      <c r="K27" s="52">
        <v>141.42</v>
      </c>
      <c r="L27" s="77">
        <v>141.42</v>
      </c>
      <c r="M27" s="77">
        <v>0</v>
      </c>
      <c r="N27" s="77">
        <v>0</v>
      </c>
    </row>
    <row r="28" spans="1:14" ht="26.25" customHeight="1">
      <c r="A28" s="49" t="s">
        <v>131</v>
      </c>
      <c r="B28" s="51" t="s">
        <v>128</v>
      </c>
      <c r="C28" s="49" t="s">
        <v>372</v>
      </c>
      <c r="D28" s="48" t="s">
        <v>372</v>
      </c>
      <c r="E28" s="48" t="s">
        <v>375</v>
      </c>
      <c r="F28" s="49" t="s">
        <v>376</v>
      </c>
      <c r="G28" s="53">
        <v>140.53</v>
      </c>
      <c r="H28" s="69">
        <v>140.53</v>
      </c>
      <c r="I28" s="69">
        <v>0</v>
      </c>
      <c r="J28" s="69">
        <v>0</v>
      </c>
      <c r="K28" s="52">
        <v>140.53</v>
      </c>
      <c r="L28" s="77">
        <v>140.53</v>
      </c>
      <c r="M28" s="77">
        <v>0</v>
      </c>
      <c r="N28" s="77">
        <v>0</v>
      </c>
    </row>
    <row r="29" spans="1:14" ht="26.25" customHeight="1">
      <c r="A29" s="49" t="s">
        <v>131</v>
      </c>
      <c r="B29" s="51" t="s">
        <v>128</v>
      </c>
      <c r="C29" s="49" t="s">
        <v>372</v>
      </c>
      <c r="D29" s="48" t="s">
        <v>372</v>
      </c>
      <c r="E29" s="48" t="s">
        <v>377</v>
      </c>
      <c r="F29" s="49" t="s">
        <v>378</v>
      </c>
      <c r="G29" s="53">
        <v>11.79</v>
      </c>
      <c r="H29" s="69">
        <v>11.79</v>
      </c>
      <c r="I29" s="69">
        <v>0</v>
      </c>
      <c r="J29" s="69">
        <v>0</v>
      </c>
      <c r="K29" s="52">
        <v>11.79</v>
      </c>
      <c r="L29" s="77">
        <v>11.79</v>
      </c>
      <c r="M29" s="77">
        <v>0</v>
      </c>
      <c r="N29" s="77">
        <v>0</v>
      </c>
    </row>
    <row r="30" spans="1:14" ht="26.25" customHeight="1">
      <c r="A30" s="49" t="s">
        <v>131</v>
      </c>
      <c r="B30" s="51" t="s">
        <v>128</v>
      </c>
      <c r="C30" s="49" t="s">
        <v>372</v>
      </c>
      <c r="D30" s="48" t="s">
        <v>372</v>
      </c>
      <c r="E30" s="48" t="s">
        <v>379</v>
      </c>
      <c r="F30" s="49" t="s">
        <v>380</v>
      </c>
      <c r="G30" s="53">
        <v>4.61</v>
      </c>
      <c r="H30" s="69">
        <v>4.61</v>
      </c>
      <c r="I30" s="69">
        <v>0</v>
      </c>
      <c r="J30" s="69">
        <v>0</v>
      </c>
      <c r="K30" s="52">
        <v>4.61</v>
      </c>
      <c r="L30" s="77">
        <v>4.61</v>
      </c>
      <c r="M30" s="77">
        <v>0</v>
      </c>
      <c r="N30" s="77">
        <v>0</v>
      </c>
    </row>
    <row r="31" spans="1:14" ht="26.25" customHeight="1">
      <c r="A31" s="49" t="s">
        <v>368</v>
      </c>
      <c r="B31" s="51" t="s">
        <v>163</v>
      </c>
      <c r="C31" s="49" t="s">
        <v>381</v>
      </c>
      <c r="D31" s="48" t="s">
        <v>382</v>
      </c>
      <c r="E31" s="48"/>
      <c r="F31" s="49"/>
      <c r="G31" s="53">
        <v>96.72</v>
      </c>
      <c r="H31" s="69">
        <v>96.72</v>
      </c>
      <c r="I31" s="69">
        <v>0</v>
      </c>
      <c r="J31" s="69">
        <v>0</v>
      </c>
      <c r="K31" s="52">
        <v>96.72</v>
      </c>
      <c r="L31" s="77">
        <v>96.72</v>
      </c>
      <c r="M31" s="77">
        <v>0</v>
      </c>
      <c r="N31" s="77">
        <v>0</v>
      </c>
    </row>
    <row r="32" spans="1:14" ht="26.25" customHeight="1">
      <c r="A32" s="49" t="s">
        <v>131</v>
      </c>
      <c r="B32" s="51" t="s">
        <v>128</v>
      </c>
      <c r="C32" s="49" t="s">
        <v>372</v>
      </c>
      <c r="D32" s="48" t="s">
        <v>372</v>
      </c>
      <c r="E32" s="48" t="s">
        <v>383</v>
      </c>
      <c r="F32" s="49" t="s">
        <v>384</v>
      </c>
      <c r="G32" s="53">
        <v>61.52</v>
      </c>
      <c r="H32" s="69">
        <v>61.52</v>
      </c>
      <c r="I32" s="69">
        <v>0</v>
      </c>
      <c r="J32" s="69">
        <v>0</v>
      </c>
      <c r="K32" s="52">
        <v>61.52</v>
      </c>
      <c r="L32" s="77">
        <v>61.52</v>
      </c>
      <c r="M32" s="77">
        <v>0</v>
      </c>
      <c r="N32" s="77">
        <v>0</v>
      </c>
    </row>
    <row r="33" spans="1:14" ht="26.25" customHeight="1">
      <c r="A33" s="49" t="s">
        <v>131</v>
      </c>
      <c r="B33" s="51" t="s">
        <v>128</v>
      </c>
      <c r="C33" s="49" t="s">
        <v>372</v>
      </c>
      <c r="D33" s="48" t="s">
        <v>372</v>
      </c>
      <c r="E33" s="48" t="s">
        <v>385</v>
      </c>
      <c r="F33" s="49" t="s">
        <v>386</v>
      </c>
      <c r="G33" s="53">
        <v>20.43</v>
      </c>
      <c r="H33" s="69">
        <v>20.43</v>
      </c>
      <c r="I33" s="69">
        <v>0</v>
      </c>
      <c r="J33" s="69">
        <v>0</v>
      </c>
      <c r="K33" s="52">
        <v>20.43</v>
      </c>
      <c r="L33" s="77">
        <v>20.43</v>
      </c>
      <c r="M33" s="77">
        <v>0</v>
      </c>
      <c r="N33" s="77">
        <v>0</v>
      </c>
    </row>
    <row r="34" spans="1:14" ht="26.25" customHeight="1">
      <c r="A34" s="49" t="s">
        <v>131</v>
      </c>
      <c r="B34" s="51" t="s">
        <v>128</v>
      </c>
      <c r="C34" s="49" t="s">
        <v>372</v>
      </c>
      <c r="D34" s="48" t="s">
        <v>372</v>
      </c>
      <c r="E34" s="48" t="s">
        <v>387</v>
      </c>
      <c r="F34" s="49" t="s">
        <v>388</v>
      </c>
      <c r="G34" s="53">
        <v>13.24</v>
      </c>
      <c r="H34" s="69">
        <v>13.24</v>
      </c>
      <c r="I34" s="69">
        <v>0</v>
      </c>
      <c r="J34" s="69">
        <v>0</v>
      </c>
      <c r="K34" s="52">
        <v>13.24</v>
      </c>
      <c r="L34" s="77">
        <v>13.24</v>
      </c>
      <c r="M34" s="77">
        <v>0</v>
      </c>
      <c r="N34" s="77">
        <v>0</v>
      </c>
    </row>
    <row r="35" spans="1:14" ht="26.25" customHeight="1">
      <c r="A35" s="49" t="s">
        <v>131</v>
      </c>
      <c r="B35" s="51" t="s">
        <v>128</v>
      </c>
      <c r="C35" s="49" t="s">
        <v>372</v>
      </c>
      <c r="D35" s="48" t="s">
        <v>372</v>
      </c>
      <c r="E35" s="48" t="s">
        <v>389</v>
      </c>
      <c r="F35" s="49" t="s">
        <v>390</v>
      </c>
      <c r="G35" s="53">
        <v>1.53</v>
      </c>
      <c r="H35" s="69">
        <v>1.53</v>
      </c>
      <c r="I35" s="69">
        <v>0</v>
      </c>
      <c r="J35" s="69">
        <v>0</v>
      </c>
      <c r="K35" s="52">
        <v>1.53</v>
      </c>
      <c r="L35" s="77">
        <v>1.53</v>
      </c>
      <c r="M35" s="77">
        <v>0</v>
      </c>
      <c r="N35" s="77">
        <v>0</v>
      </c>
    </row>
    <row r="36" spans="1:14" ht="26.25" customHeight="1">
      <c r="A36" s="49" t="s">
        <v>368</v>
      </c>
      <c r="B36" s="51" t="s">
        <v>185</v>
      </c>
      <c r="C36" s="49" t="s">
        <v>391</v>
      </c>
      <c r="D36" s="48" t="s">
        <v>193</v>
      </c>
      <c r="E36" s="48"/>
      <c r="F36" s="49"/>
      <c r="G36" s="53">
        <v>41.52</v>
      </c>
      <c r="H36" s="69">
        <v>41.52</v>
      </c>
      <c r="I36" s="69">
        <v>0</v>
      </c>
      <c r="J36" s="69">
        <v>0</v>
      </c>
      <c r="K36" s="52">
        <v>41.52</v>
      </c>
      <c r="L36" s="77">
        <v>41.52</v>
      </c>
      <c r="M36" s="77">
        <v>0</v>
      </c>
      <c r="N36" s="77">
        <v>0</v>
      </c>
    </row>
    <row r="37" spans="1:14" ht="26.25" customHeight="1">
      <c r="A37" s="49" t="s">
        <v>131</v>
      </c>
      <c r="B37" s="51" t="s">
        <v>128</v>
      </c>
      <c r="C37" s="49" t="s">
        <v>372</v>
      </c>
      <c r="D37" s="48" t="s">
        <v>372</v>
      </c>
      <c r="E37" s="48" t="s">
        <v>392</v>
      </c>
      <c r="F37" s="49" t="s">
        <v>393</v>
      </c>
      <c r="G37" s="53">
        <v>41.52</v>
      </c>
      <c r="H37" s="69">
        <v>41.52</v>
      </c>
      <c r="I37" s="69">
        <v>0</v>
      </c>
      <c r="J37" s="69">
        <v>0</v>
      </c>
      <c r="K37" s="52">
        <v>41.52</v>
      </c>
      <c r="L37" s="77">
        <v>41.52</v>
      </c>
      <c r="M37" s="77">
        <v>0</v>
      </c>
      <c r="N37" s="77">
        <v>0</v>
      </c>
    </row>
    <row r="38" spans="1:14" ht="26.25" customHeight="1">
      <c r="A38" s="49" t="s">
        <v>352</v>
      </c>
      <c r="B38" s="51"/>
      <c r="C38" s="49" t="s">
        <v>394</v>
      </c>
      <c r="D38" s="48" t="s">
        <v>395</v>
      </c>
      <c r="E38" s="48"/>
      <c r="F38" s="49"/>
      <c r="G38" s="53">
        <v>516.67</v>
      </c>
      <c r="H38" s="69">
        <v>105.67</v>
      </c>
      <c r="I38" s="69">
        <v>411</v>
      </c>
      <c r="J38" s="69">
        <v>0</v>
      </c>
      <c r="K38" s="52">
        <v>516.67</v>
      </c>
      <c r="L38" s="77">
        <v>105.67</v>
      </c>
      <c r="M38" s="77">
        <v>411</v>
      </c>
      <c r="N38" s="77">
        <v>0</v>
      </c>
    </row>
    <row r="39" spans="1:14" ht="26.25" customHeight="1">
      <c r="A39" s="49" t="s">
        <v>394</v>
      </c>
      <c r="B39" s="51" t="s">
        <v>161</v>
      </c>
      <c r="C39" s="49" t="s">
        <v>396</v>
      </c>
      <c r="D39" s="48" t="s">
        <v>397</v>
      </c>
      <c r="E39" s="48"/>
      <c r="F39" s="49"/>
      <c r="G39" s="53">
        <v>165.26</v>
      </c>
      <c r="H39" s="69">
        <v>80.26</v>
      </c>
      <c r="I39" s="69">
        <v>85</v>
      </c>
      <c r="J39" s="69">
        <v>0</v>
      </c>
      <c r="K39" s="52">
        <v>165.26</v>
      </c>
      <c r="L39" s="77">
        <v>80.26</v>
      </c>
      <c r="M39" s="77">
        <v>85</v>
      </c>
      <c r="N39" s="77">
        <v>0</v>
      </c>
    </row>
    <row r="40" spans="1:14" ht="26.25" customHeight="1">
      <c r="A40" s="49" t="s">
        <v>131</v>
      </c>
      <c r="B40" s="51" t="s">
        <v>128</v>
      </c>
      <c r="C40" s="49" t="s">
        <v>372</v>
      </c>
      <c r="D40" s="48" t="s">
        <v>372</v>
      </c>
      <c r="E40" s="48" t="s">
        <v>398</v>
      </c>
      <c r="F40" s="49" t="s">
        <v>399</v>
      </c>
      <c r="G40" s="53">
        <v>92</v>
      </c>
      <c r="H40" s="69">
        <v>12</v>
      </c>
      <c r="I40" s="69">
        <v>80</v>
      </c>
      <c r="J40" s="69">
        <v>0</v>
      </c>
      <c r="K40" s="52">
        <v>92</v>
      </c>
      <c r="L40" s="77">
        <v>12</v>
      </c>
      <c r="M40" s="77">
        <v>80</v>
      </c>
      <c r="N40" s="77">
        <v>0</v>
      </c>
    </row>
    <row r="41" spans="1:14" ht="26.25" customHeight="1">
      <c r="A41" s="49" t="s">
        <v>131</v>
      </c>
      <c r="B41" s="51" t="s">
        <v>128</v>
      </c>
      <c r="C41" s="49" t="s">
        <v>372</v>
      </c>
      <c r="D41" s="48" t="s">
        <v>372</v>
      </c>
      <c r="E41" s="48" t="s">
        <v>400</v>
      </c>
      <c r="F41" s="49" t="s">
        <v>401</v>
      </c>
      <c r="G41" s="53">
        <v>3</v>
      </c>
      <c r="H41" s="69">
        <v>3</v>
      </c>
      <c r="I41" s="69">
        <v>0</v>
      </c>
      <c r="J41" s="69">
        <v>0</v>
      </c>
      <c r="K41" s="52">
        <v>3</v>
      </c>
      <c r="L41" s="77">
        <v>3</v>
      </c>
      <c r="M41" s="77">
        <v>0</v>
      </c>
      <c r="N41" s="77">
        <v>0</v>
      </c>
    </row>
    <row r="42" spans="1:14" ht="26.25" customHeight="1">
      <c r="A42" s="49" t="s">
        <v>131</v>
      </c>
      <c r="B42" s="51" t="s">
        <v>128</v>
      </c>
      <c r="C42" s="49" t="s">
        <v>372</v>
      </c>
      <c r="D42" s="48" t="s">
        <v>372</v>
      </c>
      <c r="E42" s="48" t="s">
        <v>402</v>
      </c>
      <c r="F42" s="49" t="s">
        <v>403</v>
      </c>
      <c r="G42" s="53">
        <v>7.52</v>
      </c>
      <c r="H42" s="69">
        <v>7.52</v>
      </c>
      <c r="I42" s="69">
        <v>0</v>
      </c>
      <c r="J42" s="69">
        <v>0</v>
      </c>
      <c r="K42" s="52">
        <v>7.52</v>
      </c>
      <c r="L42" s="77">
        <v>7.52</v>
      </c>
      <c r="M42" s="77">
        <v>0</v>
      </c>
      <c r="N42" s="77">
        <v>0</v>
      </c>
    </row>
    <row r="43" spans="1:14" ht="26.25" customHeight="1">
      <c r="A43" s="49" t="s">
        <v>131</v>
      </c>
      <c r="B43" s="51" t="s">
        <v>128</v>
      </c>
      <c r="C43" s="49" t="s">
        <v>372</v>
      </c>
      <c r="D43" s="48" t="s">
        <v>372</v>
      </c>
      <c r="E43" s="48" t="s">
        <v>404</v>
      </c>
      <c r="F43" s="49" t="s">
        <v>405</v>
      </c>
      <c r="G43" s="53">
        <v>9.98</v>
      </c>
      <c r="H43" s="69">
        <v>9.98</v>
      </c>
      <c r="I43" s="69">
        <v>0</v>
      </c>
      <c r="J43" s="69">
        <v>0</v>
      </c>
      <c r="K43" s="52">
        <v>9.98</v>
      </c>
      <c r="L43" s="77">
        <v>9.98</v>
      </c>
      <c r="M43" s="77">
        <v>0</v>
      </c>
      <c r="N43" s="77">
        <v>0</v>
      </c>
    </row>
    <row r="44" spans="1:14" ht="26.25" customHeight="1">
      <c r="A44" s="49" t="s">
        <v>131</v>
      </c>
      <c r="B44" s="51" t="s">
        <v>128</v>
      </c>
      <c r="C44" s="49" t="s">
        <v>372</v>
      </c>
      <c r="D44" s="48" t="s">
        <v>372</v>
      </c>
      <c r="E44" s="48" t="s">
        <v>406</v>
      </c>
      <c r="F44" s="49" t="s">
        <v>407</v>
      </c>
      <c r="G44" s="53">
        <v>17</v>
      </c>
      <c r="H44" s="69">
        <v>12</v>
      </c>
      <c r="I44" s="69">
        <v>5</v>
      </c>
      <c r="J44" s="69">
        <v>0</v>
      </c>
      <c r="K44" s="52">
        <v>17</v>
      </c>
      <c r="L44" s="77">
        <v>12</v>
      </c>
      <c r="M44" s="77">
        <v>5</v>
      </c>
      <c r="N44" s="77">
        <v>0</v>
      </c>
    </row>
    <row r="45" spans="1:14" ht="26.25" customHeight="1">
      <c r="A45" s="49" t="s">
        <v>131</v>
      </c>
      <c r="B45" s="51" t="s">
        <v>128</v>
      </c>
      <c r="C45" s="49" t="s">
        <v>372</v>
      </c>
      <c r="D45" s="48" t="s">
        <v>372</v>
      </c>
      <c r="E45" s="48" t="s">
        <v>408</v>
      </c>
      <c r="F45" s="49" t="s">
        <v>409</v>
      </c>
      <c r="G45" s="53">
        <v>2.7</v>
      </c>
      <c r="H45" s="69">
        <v>2.7</v>
      </c>
      <c r="I45" s="69">
        <v>0</v>
      </c>
      <c r="J45" s="69">
        <v>0</v>
      </c>
      <c r="K45" s="52">
        <v>2.7</v>
      </c>
      <c r="L45" s="77">
        <v>2.7</v>
      </c>
      <c r="M45" s="77">
        <v>0</v>
      </c>
      <c r="N45" s="77">
        <v>0</v>
      </c>
    </row>
    <row r="46" spans="1:14" ht="26.25" customHeight="1">
      <c r="A46" s="49" t="s">
        <v>131</v>
      </c>
      <c r="B46" s="51" t="s">
        <v>128</v>
      </c>
      <c r="C46" s="49" t="s">
        <v>372</v>
      </c>
      <c r="D46" s="48" t="s">
        <v>372</v>
      </c>
      <c r="E46" s="48" t="s">
        <v>410</v>
      </c>
      <c r="F46" s="49" t="s">
        <v>411</v>
      </c>
      <c r="G46" s="53">
        <v>33.06</v>
      </c>
      <c r="H46" s="69">
        <v>33.06</v>
      </c>
      <c r="I46" s="69">
        <v>0</v>
      </c>
      <c r="J46" s="69">
        <v>0</v>
      </c>
      <c r="K46" s="52">
        <v>33.06</v>
      </c>
      <c r="L46" s="77">
        <v>33.06</v>
      </c>
      <c r="M46" s="77">
        <v>0</v>
      </c>
      <c r="N46" s="77">
        <v>0</v>
      </c>
    </row>
    <row r="47" spans="1:14" ht="26.25" customHeight="1">
      <c r="A47" s="49" t="s">
        <v>394</v>
      </c>
      <c r="B47" s="51" t="s">
        <v>163</v>
      </c>
      <c r="C47" s="49" t="s">
        <v>412</v>
      </c>
      <c r="D47" s="48" t="s">
        <v>305</v>
      </c>
      <c r="E47" s="48"/>
      <c r="F47" s="49"/>
      <c r="G47" s="53">
        <v>40</v>
      </c>
      <c r="H47" s="69">
        <v>5</v>
      </c>
      <c r="I47" s="69">
        <v>35</v>
      </c>
      <c r="J47" s="69">
        <v>0</v>
      </c>
      <c r="K47" s="52">
        <v>40</v>
      </c>
      <c r="L47" s="77">
        <v>5</v>
      </c>
      <c r="M47" s="77">
        <v>35</v>
      </c>
      <c r="N47" s="77">
        <v>0</v>
      </c>
    </row>
    <row r="48" spans="1:14" ht="26.25" customHeight="1">
      <c r="A48" s="49" t="s">
        <v>131</v>
      </c>
      <c r="B48" s="51" t="s">
        <v>128</v>
      </c>
      <c r="C48" s="49" t="s">
        <v>372</v>
      </c>
      <c r="D48" s="48" t="s">
        <v>372</v>
      </c>
      <c r="E48" s="48" t="s">
        <v>413</v>
      </c>
      <c r="F48" s="49" t="s">
        <v>414</v>
      </c>
      <c r="G48" s="53">
        <v>40</v>
      </c>
      <c r="H48" s="69">
        <v>5</v>
      </c>
      <c r="I48" s="69">
        <v>35</v>
      </c>
      <c r="J48" s="69">
        <v>0</v>
      </c>
      <c r="K48" s="52">
        <v>40</v>
      </c>
      <c r="L48" s="77">
        <v>5</v>
      </c>
      <c r="M48" s="77">
        <v>35</v>
      </c>
      <c r="N48" s="77">
        <v>0</v>
      </c>
    </row>
    <row r="49" spans="1:14" ht="26.25" customHeight="1">
      <c r="A49" s="49" t="s">
        <v>394</v>
      </c>
      <c r="B49" s="51" t="s">
        <v>185</v>
      </c>
      <c r="C49" s="49" t="s">
        <v>415</v>
      </c>
      <c r="D49" s="48" t="s">
        <v>307</v>
      </c>
      <c r="E49" s="48"/>
      <c r="F49" s="49"/>
      <c r="G49" s="53">
        <v>65</v>
      </c>
      <c r="H49" s="69">
        <v>5</v>
      </c>
      <c r="I49" s="69">
        <v>60</v>
      </c>
      <c r="J49" s="69">
        <v>0</v>
      </c>
      <c r="K49" s="52">
        <v>65</v>
      </c>
      <c r="L49" s="77">
        <v>5</v>
      </c>
      <c r="M49" s="77">
        <v>60</v>
      </c>
      <c r="N49" s="77">
        <v>0</v>
      </c>
    </row>
    <row r="50" spans="1:14" ht="26.25" customHeight="1">
      <c r="A50" s="49" t="s">
        <v>131</v>
      </c>
      <c r="B50" s="51" t="s">
        <v>128</v>
      </c>
      <c r="C50" s="49" t="s">
        <v>372</v>
      </c>
      <c r="D50" s="48" t="s">
        <v>372</v>
      </c>
      <c r="E50" s="48" t="s">
        <v>416</v>
      </c>
      <c r="F50" s="49" t="s">
        <v>417</v>
      </c>
      <c r="G50" s="53">
        <v>65</v>
      </c>
      <c r="H50" s="69">
        <v>5</v>
      </c>
      <c r="I50" s="69">
        <v>60</v>
      </c>
      <c r="J50" s="69">
        <v>0</v>
      </c>
      <c r="K50" s="52">
        <v>65</v>
      </c>
      <c r="L50" s="77">
        <v>5</v>
      </c>
      <c r="M50" s="77">
        <v>60</v>
      </c>
      <c r="N50" s="77">
        <v>0</v>
      </c>
    </row>
    <row r="51" spans="1:14" ht="26.25" customHeight="1">
      <c r="A51" s="49" t="s">
        <v>394</v>
      </c>
      <c r="B51" s="51" t="s">
        <v>256</v>
      </c>
      <c r="C51" s="49" t="s">
        <v>418</v>
      </c>
      <c r="D51" s="48" t="s">
        <v>309</v>
      </c>
      <c r="E51" s="48"/>
      <c r="F51" s="49"/>
      <c r="G51" s="53">
        <v>10.48</v>
      </c>
      <c r="H51" s="69">
        <v>0.48</v>
      </c>
      <c r="I51" s="69">
        <v>10</v>
      </c>
      <c r="J51" s="69">
        <v>0</v>
      </c>
      <c r="K51" s="52">
        <v>10.48</v>
      </c>
      <c r="L51" s="77">
        <v>0.48</v>
      </c>
      <c r="M51" s="77">
        <v>10</v>
      </c>
      <c r="N51" s="77">
        <v>0</v>
      </c>
    </row>
    <row r="52" spans="1:14" ht="26.25" customHeight="1">
      <c r="A52" s="49" t="s">
        <v>131</v>
      </c>
      <c r="B52" s="51" t="s">
        <v>128</v>
      </c>
      <c r="C52" s="49" t="s">
        <v>372</v>
      </c>
      <c r="D52" s="48" t="s">
        <v>372</v>
      </c>
      <c r="E52" s="48" t="s">
        <v>419</v>
      </c>
      <c r="F52" s="49" t="s">
        <v>420</v>
      </c>
      <c r="G52" s="53">
        <v>10.48</v>
      </c>
      <c r="H52" s="69">
        <v>0.48</v>
      </c>
      <c r="I52" s="69">
        <v>10</v>
      </c>
      <c r="J52" s="69">
        <v>0</v>
      </c>
      <c r="K52" s="52">
        <v>10.48</v>
      </c>
      <c r="L52" s="77">
        <v>0.48</v>
      </c>
      <c r="M52" s="77">
        <v>10</v>
      </c>
      <c r="N52" s="77">
        <v>0</v>
      </c>
    </row>
    <row r="53" spans="1:14" ht="26.25" customHeight="1">
      <c r="A53" s="49" t="s">
        <v>394</v>
      </c>
      <c r="B53" s="51" t="s">
        <v>241</v>
      </c>
      <c r="C53" s="49" t="s">
        <v>421</v>
      </c>
      <c r="D53" s="48" t="s">
        <v>422</v>
      </c>
      <c r="E53" s="48"/>
      <c r="F53" s="49"/>
      <c r="G53" s="53">
        <v>5</v>
      </c>
      <c r="H53" s="69">
        <v>0</v>
      </c>
      <c r="I53" s="69">
        <v>5</v>
      </c>
      <c r="J53" s="69">
        <v>0</v>
      </c>
      <c r="K53" s="52">
        <v>5</v>
      </c>
      <c r="L53" s="77">
        <v>0</v>
      </c>
      <c r="M53" s="77">
        <v>5</v>
      </c>
      <c r="N53" s="77">
        <v>0</v>
      </c>
    </row>
    <row r="54" spans="1:14" ht="26.25" customHeight="1">
      <c r="A54" s="49" t="s">
        <v>131</v>
      </c>
      <c r="B54" s="51" t="s">
        <v>128</v>
      </c>
      <c r="C54" s="49" t="s">
        <v>372</v>
      </c>
      <c r="D54" s="48" t="s">
        <v>372</v>
      </c>
      <c r="E54" s="48" t="s">
        <v>423</v>
      </c>
      <c r="F54" s="49" t="s">
        <v>424</v>
      </c>
      <c r="G54" s="53">
        <v>5</v>
      </c>
      <c r="H54" s="69">
        <v>0</v>
      </c>
      <c r="I54" s="69">
        <v>5</v>
      </c>
      <c r="J54" s="69">
        <v>0</v>
      </c>
      <c r="K54" s="52">
        <v>5</v>
      </c>
      <c r="L54" s="77">
        <v>0</v>
      </c>
      <c r="M54" s="77">
        <v>5</v>
      </c>
      <c r="N54" s="77">
        <v>0</v>
      </c>
    </row>
    <row r="55" spans="1:14" ht="26.25" customHeight="1">
      <c r="A55" s="49" t="s">
        <v>394</v>
      </c>
      <c r="B55" s="51" t="s">
        <v>243</v>
      </c>
      <c r="C55" s="49" t="s">
        <v>425</v>
      </c>
      <c r="D55" s="48" t="s">
        <v>313</v>
      </c>
      <c r="E55" s="48"/>
      <c r="F55" s="49"/>
      <c r="G55" s="53">
        <v>6</v>
      </c>
      <c r="H55" s="69">
        <v>4</v>
      </c>
      <c r="I55" s="69">
        <v>2</v>
      </c>
      <c r="J55" s="69">
        <v>0</v>
      </c>
      <c r="K55" s="52">
        <v>6</v>
      </c>
      <c r="L55" s="77">
        <v>4</v>
      </c>
      <c r="M55" s="77">
        <v>2</v>
      </c>
      <c r="N55" s="77">
        <v>0</v>
      </c>
    </row>
    <row r="56" spans="1:14" ht="26.25" customHeight="1">
      <c r="A56" s="49" t="s">
        <v>131</v>
      </c>
      <c r="B56" s="51" t="s">
        <v>128</v>
      </c>
      <c r="C56" s="49" t="s">
        <v>372</v>
      </c>
      <c r="D56" s="48" t="s">
        <v>372</v>
      </c>
      <c r="E56" s="48" t="s">
        <v>426</v>
      </c>
      <c r="F56" s="49" t="s">
        <v>427</v>
      </c>
      <c r="G56" s="53">
        <v>6</v>
      </c>
      <c r="H56" s="69">
        <v>4</v>
      </c>
      <c r="I56" s="69">
        <v>2</v>
      </c>
      <c r="J56" s="69">
        <v>0</v>
      </c>
      <c r="K56" s="52">
        <v>6</v>
      </c>
      <c r="L56" s="77">
        <v>4</v>
      </c>
      <c r="M56" s="77">
        <v>2</v>
      </c>
      <c r="N56" s="77">
        <v>0</v>
      </c>
    </row>
    <row r="57" spans="1:14" ht="26.25" customHeight="1">
      <c r="A57" s="49" t="s">
        <v>394</v>
      </c>
      <c r="B57" s="51" t="s">
        <v>167</v>
      </c>
      <c r="C57" s="49" t="s">
        <v>428</v>
      </c>
      <c r="D57" s="48" t="s">
        <v>317</v>
      </c>
      <c r="E57" s="48"/>
      <c r="F57" s="49"/>
      <c r="G57" s="53">
        <v>224.93</v>
      </c>
      <c r="H57" s="69">
        <v>10.93</v>
      </c>
      <c r="I57" s="69">
        <v>214</v>
      </c>
      <c r="J57" s="69">
        <v>0</v>
      </c>
      <c r="K57" s="52">
        <v>224.93</v>
      </c>
      <c r="L57" s="77">
        <v>10.93</v>
      </c>
      <c r="M57" s="77">
        <v>214</v>
      </c>
      <c r="N57" s="77">
        <v>0</v>
      </c>
    </row>
    <row r="58" spans="1:14" ht="26.25" customHeight="1">
      <c r="A58" s="49" t="s">
        <v>131</v>
      </c>
      <c r="B58" s="51" t="s">
        <v>128</v>
      </c>
      <c r="C58" s="49" t="s">
        <v>372</v>
      </c>
      <c r="D58" s="48" t="s">
        <v>372</v>
      </c>
      <c r="E58" s="48" t="s">
        <v>429</v>
      </c>
      <c r="F58" s="49" t="s">
        <v>430</v>
      </c>
      <c r="G58" s="53">
        <v>224.93</v>
      </c>
      <c r="H58" s="69">
        <v>10.93</v>
      </c>
      <c r="I58" s="69">
        <v>214</v>
      </c>
      <c r="J58" s="69">
        <v>0</v>
      </c>
      <c r="K58" s="52">
        <v>224.93</v>
      </c>
      <c r="L58" s="77">
        <v>10.93</v>
      </c>
      <c r="M58" s="77">
        <v>214</v>
      </c>
      <c r="N58" s="77">
        <v>0</v>
      </c>
    </row>
    <row r="59" spans="1:14" ht="26.25" customHeight="1">
      <c r="A59" s="49" t="s">
        <v>363</v>
      </c>
      <c r="B59" s="51"/>
      <c r="C59" s="49" t="s">
        <v>431</v>
      </c>
      <c r="D59" s="48" t="s">
        <v>318</v>
      </c>
      <c r="E59" s="48"/>
      <c r="F59" s="49"/>
      <c r="G59" s="53">
        <v>105.91</v>
      </c>
      <c r="H59" s="69">
        <v>5.91</v>
      </c>
      <c r="I59" s="69">
        <v>100</v>
      </c>
      <c r="J59" s="69">
        <v>0</v>
      </c>
      <c r="K59" s="52">
        <v>105.91</v>
      </c>
      <c r="L59" s="77">
        <v>5.91</v>
      </c>
      <c r="M59" s="77">
        <v>100</v>
      </c>
      <c r="N59" s="77">
        <v>0</v>
      </c>
    </row>
    <row r="60" spans="1:14" ht="26.25" customHeight="1">
      <c r="A60" s="49" t="s">
        <v>431</v>
      </c>
      <c r="B60" s="51" t="s">
        <v>165</v>
      </c>
      <c r="C60" s="49" t="s">
        <v>432</v>
      </c>
      <c r="D60" s="48" t="s">
        <v>433</v>
      </c>
      <c r="E60" s="48"/>
      <c r="F60" s="49"/>
      <c r="G60" s="53">
        <v>5.91</v>
      </c>
      <c r="H60" s="69">
        <v>5.91</v>
      </c>
      <c r="I60" s="69">
        <v>0</v>
      </c>
      <c r="J60" s="69">
        <v>0</v>
      </c>
      <c r="K60" s="52">
        <v>5.91</v>
      </c>
      <c r="L60" s="77">
        <v>5.91</v>
      </c>
      <c r="M60" s="77">
        <v>0</v>
      </c>
      <c r="N60" s="77">
        <v>0</v>
      </c>
    </row>
    <row r="61" spans="1:14" ht="26.25" customHeight="1">
      <c r="A61" s="49" t="s">
        <v>131</v>
      </c>
      <c r="B61" s="51" t="s">
        <v>128</v>
      </c>
      <c r="C61" s="49" t="s">
        <v>372</v>
      </c>
      <c r="D61" s="48" t="s">
        <v>372</v>
      </c>
      <c r="E61" s="48" t="s">
        <v>434</v>
      </c>
      <c r="F61" s="49" t="s">
        <v>435</v>
      </c>
      <c r="G61" s="53">
        <v>5.91</v>
      </c>
      <c r="H61" s="69">
        <v>5.91</v>
      </c>
      <c r="I61" s="69">
        <v>0</v>
      </c>
      <c r="J61" s="69">
        <v>0</v>
      </c>
      <c r="K61" s="52">
        <v>5.91</v>
      </c>
      <c r="L61" s="77">
        <v>5.91</v>
      </c>
      <c r="M61" s="77">
        <v>0</v>
      </c>
      <c r="N61" s="77">
        <v>0</v>
      </c>
    </row>
    <row r="62" spans="1:14" ht="26.25" customHeight="1">
      <c r="A62" s="49" t="s">
        <v>431</v>
      </c>
      <c r="B62" s="51" t="s">
        <v>167</v>
      </c>
      <c r="C62" s="49" t="s">
        <v>436</v>
      </c>
      <c r="D62" s="48" t="s">
        <v>437</v>
      </c>
      <c r="E62" s="48"/>
      <c r="F62" s="49"/>
      <c r="G62" s="53">
        <v>100</v>
      </c>
      <c r="H62" s="69">
        <v>0</v>
      </c>
      <c r="I62" s="69">
        <v>100</v>
      </c>
      <c r="J62" s="69">
        <v>0</v>
      </c>
      <c r="K62" s="52">
        <v>100</v>
      </c>
      <c r="L62" s="77">
        <v>0</v>
      </c>
      <c r="M62" s="77">
        <v>100</v>
      </c>
      <c r="N62" s="77">
        <v>0</v>
      </c>
    </row>
    <row r="63" spans="1:14" ht="26.25" customHeight="1">
      <c r="A63" s="49" t="s">
        <v>131</v>
      </c>
      <c r="B63" s="51" t="s">
        <v>128</v>
      </c>
      <c r="C63" s="49" t="s">
        <v>372</v>
      </c>
      <c r="D63" s="48" t="s">
        <v>372</v>
      </c>
      <c r="E63" s="48" t="s">
        <v>438</v>
      </c>
      <c r="F63" s="49" t="s">
        <v>439</v>
      </c>
      <c r="G63" s="53">
        <v>100</v>
      </c>
      <c r="H63" s="69">
        <v>0</v>
      </c>
      <c r="I63" s="69">
        <v>100</v>
      </c>
      <c r="J63" s="69">
        <v>0</v>
      </c>
      <c r="K63" s="52">
        <v>100</v>
      </c>
      <c r="L63" s="77">
        <v>0</v>
      </c>
      <c r="M63" s="77">
        <v>100</v>
      </c>
      <c r="N63" s="77">
        <v>0</v>
      </c>
    </row>
  </sheetData>
  <sheetProtection/>
  <mergeCells count="17">
    <mergeCell ref="A4:B4"/>
    <mergeCell ref="G4:J4"/>
    <mergeCell ref="K4:N4"/>
    <mergeCell ref="A5:A6"/>
    <mergeCell ref="B5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7.5" style="0" customWidth="1"/>
    <col min="3" max="3" width="14" style="0" customWidth="1"/>
    <col min="4" max="4" width="31" style="0" customWidth="1"/>
    <col min="5" max="12" width="15.33203125" style="0" customWidth="1"/>
    <col min="13" max="13" width="10.66015625" style="0" customWidth="1"/>
  </cols>
  <sheetData>
    <row r="1" spans="1:12" ht="15.75" customHeight="1">
      <c r="A1" s="56"/>
      <c r="E1" s="57"/>
      <c r="F1" s="57"/>
      <c r="G1" s="57"/>
      <c r="H1" s="57"/>
      <c r="L1" s="2" t="s">
        <v>440</v>
      </c>
    </row>
    <row r="2" spans="1:12" ht="30" customHeight="1">
      <c r="A2" s="58" t="s">
        <v>441</v>
      </c>
      <c r="B2" s="58"/>
      <c r="C2" s="44"/>
      <c r="D2" s="44"/>
      <c r="E2" s="58"/>
      <c r="F2" s="58"/>
      <c r="G2" s="58"/>
      <c r="H2" s="58"/>
      <c r="I2" s="58"/>
      <c r="J2" s="58"/>
      <c r="K2" s="58"/>
      <c r="L2" s="58"/>
    </row>
    <row r="3" spans="1:12" ht="15" customHeight="1">
      <c r="A3" s="56" t="s">
        <v>2</v>
      </c>
      <c r="E3" s="59"/>
      <c r="F3" s="59"/>
      <c r="G3" s="59"/>
      <c r="H3" s="59"/>
      <c r="L3" s="76" t="s">
        <v>80</v>
      </c>
    </row>
    <row r="4" spans="1:12" ht="22.5" customHeight="1">
      <c r="A4" s="60" t="s">
        <v>442</v>
      </c>
      <c r="B4" s="61"/>
      <c r="C4" s="60" t="s">
        <v>339</v>
      </c>
      <c r="D4" s="62" t="s">
        <v>443</v>
      </c>
      <c r="E4" s="60" t="s">
        <v>343</v>
      </c>
      <c r="F4" s="60"/>
      <c r="G4" s="60"/>
      <c r="H4" s="61"/>
      <c r="I4" s="60" t="s">
        <v>344</v>
      </c>
      <c r="J4" s="60"/>
      <c r="K4" s="60"/>
      <c r="L4" s="60"/>
    </row>
    <row r="5" spans="1:12" ht="19.5" customHeight="1">
      <c r="A5" s="63" t="s">
        <v>91</v>
      </c>
      <c r="B5" s="64" t="s">
        <v>92</v>
      </c>
      <c r="C5" s="60"/>
      <c r="D5" s="62"/>
      <c r="E5" s="60" t="s">
        <v>95</v>
      </c>
      <c r="F5" s="60" t="s">
        <v>139</v>
      </c>
      <c r="G5" s="60" t="s">
        <v>140</v>
      </c>
      <c r="H5" s="60" t="s">
        <v>141</v>
      </c>
      <c r="I5" s="60" t="s">
        <v>95</v>
      </c>
      <c r="J5" s="60" t="s">
        <v>139</v>
      </c>
      <c r="K5" s="60" t="s">
        <v>140</v>
      </c>
      <c r="L5" s="60" t="s">
        <v>141</v>
      </c>
    </row>
    <row r="6" spans="1:12" ht="19.5" customHeight="1">
      <c r="A6" s="60"/>
      <c r="B6" s="61"/>
      <c r="C6" s="60"/>
      <c r="D6" s="62"/>
      <c r="E6" s="60"/>
      <c r="F6" s="60"/>
      <c r="G6" s="60"/>
      <c r="H6" s="60"/>
      <c r="I6" s="60"/>
      <c r="J6" s="60"/>
      <c r="K6" s="60"/>
      <c r="L6" s="60"/>
    </row>
    <row r="7" spans="1:12" ht="15" customHeight="1">
      <c r="A7" s="65" t="s">
        <v>122</v>
      </c>
      <c r="B7" s="65" t="s">
        <v>122</v>
      </c>
      <c r="C7" s="66" t="s">
        <v>122</v>
      </c>
      <c r="D7" s="67" t="s">
        <v>122</v>
      </c>
      <c r="E7" s="68">
        <v>1</v>
      </c>
      <c r="F7" s="68">
        <f aca="true" t="shared" si="0" ref="F7:L7">E7+1</f>
        <v>2</v>
      </c>
      <c r="G7" s="68">
        <f t="shared" si="0"/>
        <v>3</v>
      </c>
      <c r="H7" s="68">
        <f t="shared" si="0"/>
        <v>4</v>
      </c>
      <c r="I7" s="68">
        <f t="shared" si="0"/>
        <v>5</v>
      </c>
      <c r="J7" s="68">
        <f t="shared" si="0"/>
        <v>6</v>
      </c>
      <c r="K7" s="68">
        <f t="shared" si="0"/>
        <v>7</v>
      </c>
      <c r="L7" s="68">
        <f t="shared" si="0"/>
        <v>8</v>
      </c>
    </row>
    <row r="8" spans="1:13" ht="26.25" customHeight="1">
      <c r="A8" s="48"/>
      <c r="B8" s="48"/>
      <c r="C8" s="49"/>
      <c r="D8" s="50" t="s">
        <v>95</v>
      </c>
      <c r="E8" s="52">
        <v>1059.17</v>
      </c>
      <c r="F8" s="53">
        <v>548.17</v>
      </c>
      <c r="G8" s="69">
        <v>511</v>
      </c>
      <c r="H8" s="69">
        <v>0</v>
      </c>
      <c r="I8" s="69">
        <v>1059.17</v>
      </c>
      <c r="J8" s="52">
        <v>548.17</v>
      </c>
      <c r="K8" s="77">
        <v>511</v>
      </c>
      <c r="L8" s="77">
        <v>0</v>
      </c>
      <c r="M8" s="78"/>
    </row>
    <row r="9" spans="1:12" ht="26.25" customHeight="1">
      <c r="A9" s="70"/>
      <c r="B9" s="70"/>
      <c r="C9" s="71" t="s">
        <v>236</v>
      </c>
      <c r="D9" s="72" t="s">
        <v>142</v>
      </c>
      <c r="E9" s="73">
        <v>436.59</v>
      </c>
      <c r="F9" s="74">
        <v>436.59</v>
      </c>
      <c r="G9" s="75">
        <v>0</v>
      </c>
      <c r="H9" s="75">
        <v>0</v>
      </c>
      <c r="I9" s="75">
        <v>436.59</v>
      </c>
      <c r="J9" s="73">
        <v>436.59</v>
      </c>
      <c r="K9" s="79">
        <v>0</v>
      </c>
      <c r="L9" s="79">
        <v>0</v>
      </c>
    </row>
    <row r="10" spans="1:12" ht="26.25" customHeight="1">
      <c r="A10" s="70"/>
      <c r="B10" s="70"/>
      <c r="C10" s="71" t="s">
        <v>444</v>
      </c>
      <c r="D10" s="72" t="s">
        <v>238</v>
      </c>
      <c r="E10" s="73">
        <v>141.42</v>
      </c>
      <c r="F10" s="74">
        <v>141.42</v>
      </c>
      <c r="G10" s="75">
        <v>0</v>
      </c>
      <c r="H10" s="75">
        <v>0</v>
      </c>
      <c r="I10" s="75">
        <v>141.42</v>
      </c>
      <c r="J10" s="73">
        <v>141.42</v>
      </c>
      <c r="K10" s="79">
        <v>0</v>
      </c>
      <c r="L10" s="79">
        <v>0</v>
      </c>
    </row>
    <row r="11" spans="1:12" ht="26.25" customHeight="1">
      <c r="A11" s="70"/>
      <c r="B11" s="70"/>
      <c r="C11" s="71" t="s">
        <v>445</v>
      </c>
      <c r="D11" s="72" t="s">
        <v>239</v>
      </c>
      <c r="E11" s="73">
        <v>140.53</v>
      </c>
      <c r="F11" s="74">
        <v>140.53</v>
      </c>
      <c r="G11" s="75">
        <v>0</v>
      </c>
      <c r="H11" s="75">
        <v>0</v>
      </c>
      <c r="I11" s="75">
        <v>140.53</v>
      </c>
      <c r="J11" s="73">
        <v>140.53</v>
      </c>
      <c r="K11" s="79">
        <v>0</v>
      </c>
      <c r="L11" s="79">
        <v>0</v>
      </c>
    </row>
    <row r="12" spans="1:12" ht="26.25" customHeight="1">
      <c r="A12" s="70"/>
      <c r="B12" s="70"/>
      <c r="C12" s="71" t="s">
        <v>446</v>
      </c>
      <c r="D12" s="72" t="s">
        <v>240</v>
      </c>
      <c r="E12" s="73">
        <v>11.79</v>
      </c>
      <c r="F12" s="74">
        <v>11.79</v>
      </c>
      <c r="G12" s="75">
        <v>0</v>
      </c>
      <c r="H12" s="75">
        <v>0</v>
      </c>
      <c r="I12" s="75">
        <v>11.79</v>
      </c>
      <c r="J12" s="73">
        <v>11.79</v>
      </c>
      <c r="K12" s="79">
        <v>0</v>
      </c>
      <c r="L12" s="79">
        <v>0</v>
      </c>
    </row>
    <row r="13" spans="1:12" ht="26.25" customHeight="1">
      <c r="A13" s="70"/>
      <c r="B13" s="70"/>
      <c r="C13" s="71" t="s">
        <v>447</v>
      </c>
      <c r="D13" s="72" t="s">
        <v>242</v>
      </c>
      <c r="E13" s="73">
        <v>4.61</v>
      </c>
      <c r="F13" s="74">
        <v>4.61</v>
      </c>
      <c r="G13" s="75">
        <v>0</v>
      </c>
      <c r="H13" s="75">
        <v>0</v>
      </c>
      <c r="I13" s="75">
        <v>4.61</v>
      </c>
      <c r="J13" s="73">
        <v>4.61</v>
      </c>
      <c r="K13" s="79">
        <v>0</v>
      </c>
      <c r="L13" s="79">
        <v>0</v>
      </c>
    </row>
    <row r="14" spans="1:12" ht="26.25" customHeight="1">
      <c r="A14" s="70"/>
      <c r="B14" s="70"/>
      <c r="C14" s="71" t="s">
        <v>448</v>
      </c>
      <c r="D14" s="72" t="s">
        <v>244</v>
      </c>
      <c r="E14" s="73">
        <v>61.52</v>
      </c>
      <c r="F14" s="74">
        <v>61.52</v>
      </c>
      <c r="G14" s="75">
        <v>0</v>
      </c>
      <c r="H14" s="75">
        <v>0</v>
      </c>
      <c r="I14" s="75">
        <v>61.52</v>
      </c>
      <c r="J14" s="73">
        <v>61.52</v>
      </c>
      <c r="K14" s="79">
        <v>0</v>
      </c>
      <c r="L14" s="79">
        <v>0</v>
      </c>
    </row>
    <row r="15" spans="1:12" ht="26.25" customHeight="1">
      <c r="A15" s="70"/>
      <c r="B15" s="70"/>
      <c r="C15" s="71" t="s">
        <v>449</v>
      </c>
      <c r="D15" s="72" t="s">
        <v>246</v>
      </c>
      <c r="E15" s="73">
        <v>20.43</v>
      </c>
      <c r="F15" s="74">
        <v>20.43</v>
      </c>
      <c r="G15" s="75">
        <v>0</v>
      </c>
      <c r="H15" s="75">
        <v>0</v>
      </c>
      <c r="I15" s="75">
        <v>20.43</v>
      </c>
      <c r="J15" s="73">
        <v>20.43</v>
      </c>
      <c r="K15" s="79">
        <v>0</v>
      </c>
      <c r="L15" s="79">
        <v>0</v>
      </c>
    </row>
    <row r="16" spans="1:12" ht="26.25" customHeight="1">
      <c r="A16" s="70"/>
      <c r="B16" s="70"/>
      <c r="C16" s="71" t="s">
        <v>450</v>
      </c>
      <c r="D16" s="72" t="s">
        <v>247</v>
      </c>
      <c r="E16" s="73">
        <v>13.24</v>
      </c>
      <c r="F16" s="74">
        <v>13.24</v>
      </c>
      <c r="G16" s="75">
        <v>0</v>
      </c>
      <c r="H16" s="75">
        <v>0</v>
      </c>
      <c r="I16" s="75">
        <v>13.24</v>
      </c>
      <c r="J16" s="73">
        <v>13.24</v>
      </c>
      <c r="K16" s="79">
        <v>0</v>
      </c>
      <c r="L16" s="79">
        <v>0</v>
      </c>
    </row>
    <row r="17" spans="1:12" ht="26.25" customHeight="1">
      <c r="A17" s="70"/>
      <c r="B17" s="70"/>
      <c r="C17" s="71" t="s">
        <v>451</v>
      </c>
      <c r="D17" s="72" t="s">
        <v>249</v>
      </c>
      <c r="E17" s="73">
        <v>1.53</v>
      </c>
      <c r="F17" s="74">
        <v>1.53</v>
      </c>
      <c r="G17" s="75">
        <v>0</v>
      </c>
      <c r="H17" s="75">
        <v>0</v>
      </c>
      <c r="I17" s="75">
        <v>1.53</v>
      </c>
      <c r="J17" s="73">
        <v>1.53</v>
      </c>
      <c r="K17" s="79">
        <v>0</v>
      </c>
      <c r="L17" s="79">
        <v>0</v>
      </c>
    </row>
    <row r="18" spans="1:12" ht="26.25" customHeight="1">
      <c r="A18" s="70"/>
      <c r="B18" s="70"/>
      <c r="C18" s="71" t="s">
        <v>452</v>
      </c>
      <c r="D18" s="72" t="s">
        <v>251</v>
      </c>
      <c r="E18" s="73">
        <v>41.52</v>
      </c>
      <c r="F18" s="74">
        <v>41.52</v>
      </c>
      <c r="G18" s="75">
        <v>0</v>
      </c>
      <c r="H18" s="75">
        <v>0</v>
      </c>
      <c r="I18" s="75">
        <v>41.52</v>
      </c>
      <c r="J18" s="73">
        <v>41.52</v>
      </c>
      <c r="K18" s="79">
        <v>0</v>
      </c>
      <c r="L18" s="79">
        <v>0</v>
      </c>
    </row>
    <row r="19" spans="1:12" ht="26.25" customHeight="1">
      <c r="A19" s="70"/>
      <c r="B19" s="70"/>
      <c r="C19" s="71" t="s">
        <v>252</v>
      </c>
      <c r="D19" s="72" t="s">
        <v>143</v>
      </c>
      <c r="E19" s="73">
        <v>516.67</v>
      </c>
      <c r="F19" s="74">
        <v>105.67</v>
      </c>
      <c r="G19" s="75">
        <v>411</v>
      </c>
      <c r="H19" s="75">
        <v>0</v>
      </c>
      <c r="I19" s="75">
        <v>516.67</v>
      </c>
      <c r="J19" s="73">
        <v>105.67</v>
      </c>
      <c r="K19" s="79">
        <v>411</v>
      </c>
      <c r="L19" s="79">
        <v>0</v>
      </c>
    </row>
    <row r="20" spans="1:12" ht="26.25" customHeight="1">
      <c r="A20" s="70"/>
      <c r="B20" s="70"/>
      <c r="C20" s="71" t="s">
        <v>453</v>
      </c>
      <c r="D20" s="72" t="s">
        <v>254</v>
      </c>
      <c r="E20" s="73">
        <v>92</v>
      </c>
      <c r="F20" s="74">
        <v>12</v>
      </c>
      <c r="G20" s="75">
        <v>80</v>
      </c>
      <c r="H20" s="75">
        <v>0</v>
      </c>
      <c r="I20" s="75">
        <v>92</v>
      </c>
      <c r="J20" s="73">
        <v>12</v>
      </c>
      <c r="K20" s="79">
        <v>80</v>
      </c>
      <c r="L20" s="79">
        <v>0</v>
      </c>
    </row>
    <row r="21" spans="1:12" ht="26.25" customHeight="1">
      <c r="A21" s="70"/>
      <c r="B21" s="70"/>
      <c r="C21" s="71" t="s">
        <v>454</v>
      </c>
      <c r="D21" s="72" t="s">
        <v>255</v>
      </c>
      <c r="E21" s="73">
        <v>3</v>
      </c>
      <c r="F21" s="74">
        <v>3</v>
      </c>
      <c r="G21" s="75">
        <v>0</v>
      </c>
      <c r="H21" s="75">
        <v>0</v>
      </c>
      <c r="I21" s="75">
        <v>3</v>
      </c>
      <c r="J21" s="73">
        <v>3</v>
      </c>
      <c r="K21" s="79">
        <v>0</v>
      </c>
      <c r="L21" s="79">
        <v>0</v>
      </c>
    </row>
    <row r="22" spans="1:12" ht="26.25" customHeight="1">
      <c r="A22" s="70"/>
      <c r="B22" s="70"/>
      <c r="C22" s="71" t="s">
        <v>455</v>
      </c>
      <c r="D22" s="72" t="s">
        <v>257</v>
      </c>
      <c r="E22" s="73">
        <v>7.52</v>
      </c>
      <c r="F22" s="74">
        <v>7.52</v>
      </c>
      <c r="G22" s="75">
        <v>0</v>
      </c>
      <c r="H22" s="75">
        <v>0</v>
      </c>
      <c r="I22" s="75">
        <v>7.52</v>
      </c>
      <c r="J22" s="73">
        <v>7.52</v>
      </c>
      <c r="K22" s="79">
        <v>0</v>
      </c>
      <c r="L22" s="79">
        <v>0</v>
      </c>
    </row>
    <row r="23" spans="1:12" ht="26.25" customHeight="1">
      <c r="A23" s="70"/>
      <c r="B23" s="70"/>
      <c r="C23" s="71" t="s">
        <v>456</v>
      </c>
      <c r="D23" s="72" t="s">
        <v>258</v>
      </c>
      <c r="E23" s="73">
        <v>9.98</v>
      </c>
      <c r="F23" s="74">
        <v>9.98</v>
      </c>
      <c r="G23" s="75">
        <v>0</v>
      </c>
      <c r="H23" s="75">
        <v>0</v>
      </c>
      <c r="I23" s="75">
        <v>9.98</v>
      </c>
      <c r="J23" s="73">
        <v>9.98</v>
      </c>
      <c r="K23" s="79">
        <v>0</v>
      </c>
      <c r="L23" s="79">
        <v>0</v>
      </c>
    </row>
    <row r="24" spans="1:12" ht="26.25" customHeight="1">
      <c r="A24" s="70"/>
      <c r="B24" s="70"/>
      <c r="C24" s="71" t="s">
        <v>457</v>
      </c>
      <c r="D24" s="72" t="s">
        <v>259</v>
      </c>
      <c r="E24" s="73">
        <v>17</v>
      </c>
      <c r="F24" s="74">
        <v>12</v>
      </c>
      <c r="G24" s="75">
        <v>5</v>
      </c>
      <c r="H24" s="75">
        <v>0</v>
      </c>
      <c r="I24" s="75">
        <v>17</v>
      </c>
      <c r="J24" s="73">
        <v>12</v>
      </c>
      <c r="K24" s="79">
        <v>5</v>
      </c>
      <c r="L24" s="79">
        <v>0</v>
      </c>
    </row>
    <row r="25" spans="1:12" ht="26.25" customHeight="1">
      <c r="A25" s="70"/>
      <c r="B25" s="70"/>
      <c r="C25" s="71" t="s">
        <v>458</v>
      </c>
      <c r="D25" s="72" t="s">
        <v>360</v>
      </c>
      <c r="E25" s="73">
        <v>5</v>
      </c>
      <c r="F25" s="74">
        <v>0</v>
      </c>
      <c r="G25" s="75">
        <v>5</v>
      </c>
      <c r="H25" s="75">
        <v>0</v>
      </c>
      <c r="I25" s="75">
        <v>5</v>
      </c>
      <c r="J25" s="73">
        <v>0</v>
      </c>
      <c r="K25" s="79">
        <v>5</v>
      </c>
      <c r="L25" s="79">
        <v>0</v>
      </c>
    </row>
    <row r="26" spans="1:12" ht="26.25" customHeight="1">
      <c r="A26" s="70"/>
      <c r="B26" s="70"/>
      <c r="C26" s="71" t="s">
        <v>459</v>
      </c>
      <c r="D26" s="72" t="s">
        <v>261</v>
      </c>
      <c r="E26" s="73">
        <v>40</v>
      </c>
      <c r="F26" s="74">
        <v>5</v>
      </c>
      <c r="G26" s="75">
        <v>35</v>
      </c>
      <c r="H26" s="75">
        <v>0</v>
      </c>
      <c r="I26" s="75">
        <v>40</v>
      </c>
      <c r="J26" s="73">
        <v>5</v>
      </c>
      <c r="K26" s="79">
        <v>35</v>
      </c>
      <c r="L26" s="79">
        <v>0</v>
      </c>
    </row>
    <row r="27" spans="1:12" ht="26.25" customHeight="1">
      <c r="A27" s="70"/>
      <c r="B27" s="70"/>
      <c r="C27" s="71" t="s">
        <v>460</v>
      </c>
      <c r="D27" s="72" t="s">
        <v>263</v>
      </c>
      <c r="E27" s="73">
        <v>65</v>
      </c>
      <c r="F27" s="74">
        <v>5</v>
      </c>
      <c r="G27" s="75">
        <v>60</v>
      </c>
      <c r="H27" s="75">
        <v>0</v>
      </c>
      <c r="I27" s="75">
        <v>65</v>
      </c>
      <c r="J27" s="73">
        <v>5</v>
      </c>
      <c r="K27" s="79">
        <v>60</v>
      </c>
      <c r="L27" s="79">
        <v>0</v>
      </c>
    </row>
    <row r="28" spans="1:12" ht="26.25" customHeight="1">
      <c r="A28" s="70"/>
      <c r="B28" s="70"/>
      <c r="C28" s="71" t="s">
        <v>461</v>
      </c>
      <c r="D28" s="72" t="s">
        <v>265</v>
      </c>
      <c r="E28" s="73">
        <v>10.48</v>
      </c>
      <c r="F28" s="74">
        <v>0.48</v>
      </c>
      <c r="G28" s="75">
        <v>10</v>
      </c>
      <c r="H28" s="75">
        <v>0</v>
      </c>
      <c r="I28" s="75">
        <v>10.48</v>
      </c>
      <c r="J28" s="73">
        <v>0.48</v>
      </c>
      <c r="K28" s="79">
        <v>10</v>
      </c>
      <c r="L28" s="79">
        <v>0</v>
      </c>
    </row>
    <row r="29" spans="1:12" ht="26.25" customHeight="1">
      <c r="A29" s="70"/>
      <c r="B29" s="70"/>
      <c r="C29" s="71" t="s">
        <v>462</v>
      </c>
      <c r="D29" s="72" t="s">
        <v>267</v>
      </c>
      <c r="E29" s="73">
        <v>2.7</v>
      </c>
      <c r="F29" s="74">
        <v>2.7</v>
      </c>
      <c r="G29" s="75">
        <v>0</v>
      </c>
      <c r="H29" s="75">
        <v>0</v>
      </c>
      <c r="I29" s="75">
        <v>2.7</v>
      </c>
      <c r="J29" s="73">
        <v>2.7</v>
      </c>
      <c r="K29" s="79">
        <v>0</v>
      </c>
      <c r="L29" s="79">
        <v>0</v>
      </c>
    </row>
    <row r="30" spans="1:12" ht="26.25" customHeight="1">
      <c r="A30" s="70"/>
      <c r="B30" s="70"/>
      <c r="C30" s="71" t="s">
        <v>463</v>
      </c>
      <c r="D30" s="72" t="s">
        <v>268</v>
      </c>
      <c r="E30" s="73">
        <v>6</v>
      </c>
      <c r="F30" s="74">
        <v>4</v>
      </c>
      <c r="G30" s="75">
        <v>2</v>
      </c>
      <c r="H30" s="75">
        <v>0</v>
      </c>
      <c r="I30" s="75">
        <v>6</v>
      </c>
      <c r="J30" s="73">
        <v>4</v>
      </c>
      <c r="K30" s="79">
        <v>2</v>
      </c>
      <c r="L30" s="79">
        <v>0</v>
      </c>
    </row>
    <row r="31" spans="1:12" ht="26.25" customHeight="1">
      <c r="A31" s="70"/>
      <c r="B31" s="70"/>
      <c r="C31" s="71" t="s">
        <v>464</v>
      </c>
      <c r="D31" s="72" t="s">
        <v>270</v>
      </c>
      <c r="E31" s="73">
        <v>33.06</v>
      </c>
      <c r="F31" s="74">
        <v>33.06</v>
      </c>
      <c r="G31" s="75">
        <v>0</v>
      </c>
      <c r="H31" s="75">
        <v>0</v>
      </c>
      <c r="I31" s="75">
        <v>33.06</v>
      </c>
      <c r="J31" s="73">
        <v>33.06</v>
      </c>
      <c r="K31" s="79">
        <v>0</v>
      </c>
      <c r="L31" s="79">
        <v>0</v>
      </c>
    </row>
    <row r="32" spans="1:12" ht="26.25" customHeight="1">
      <c r="A32" s="70"/>
      <c r="B32" s="70"/>
      <c r="C32" s="71" t="s">
        <v>465</v>
      </c>
      <c r="D32" s="72" t="s">
        <v>271</v>
      </c>
      <c r="E32" s="73">
        <v>224.93</v>
      </c>
      <c r="F32" s="74">
        <v>10.93</v>
      </c>
      <c r="G32" s="75">
        <v>214</v>
      </c>
      <c r="H32" s="75">
        <v>0</v>
      </c>
      <c r="I32" s="75">
        <v>224.93</v>
      </c>
      <c r="J32" s="73">
        <v>10.93</v>
      </c>
      <c r="K32" s="79">
        <v>214</v>
      </c>
      <c r="L32" s="79">
        <v>0</v>
      </c>
    </row>
    <row r="33" spans="1:12" ht="26.25" customHeight="1">
      <c r="A33" s="70"/>
      <c r="B33" s="70"/>
      <c r="C33" s="71" t="s">
        <v>272</v>
      </c>
      <c r="D33" s="72" t="s">
        <v>144</v>
      </c>
      <c r="E33" s="73">
        <v>105.91</v>
      </c>
      <c r="F33" s="74">
        <v>5.91</v>
      </c>
      <c r="G33" s="75">
        <v>100</v>
      </c>
      <c r="H33" s="75">
        <v>0</v>
      </c>
      <c r="I33" s="75">
        <v>105.91</v>
      </c>
      <c r="J33" s="73">
        <v>5.91</v>
      </c>
      <c r="K33" s="79">
        <v>100</v>
      </c>
      <c r="L33" s="79">
        <v>0</v>
      </c>
    </row>
    <row r="34" spans="1:12" ht="26.25" customHeight="1">
      <c r="A34" s="70"/>
      <c r="B34" s="70"/>
      <c r="C34" s="71" t="s">
        <v>466</v>
      </c>
      <c r="D34" s="72" t="s">
        <v>274</v>
      </c>
      <c r="E34" s="73">
        <v>5.91</v>
      </c>
      <c r="F34" s="74">
        <v>5.91</v>
      </c>
      <c r="G34" s="75">
        <v>0</v>
      </c>
      <c r="H34" s="75">
        <v>0</v>
      </c>
      <c r="I34" s="75">
        <v>5.91</v>
      </c>
      <c r="J34" s="73">
        <v>5.91</v>
      </c>
      <c r="K34" s="79">
        <v>0</v>
      </c>
      <c r="L34" s="79">
        <v>0</v>
      </c>
    </row>
    <row r="35" spans="1:12" ht="26.25" customHeight="1">
      <c r="A35" s="70"/>
      <c r="B35" s="70"/>
      <c r="C35" s="71" t="s">
        <v>467</v>
      </c>
      <c r="D35" s="72" t="s">
        <v>468</v>
      </c>
      <c r="E35" s="73">
        <v>100</v>
      </c>
      <c r="F35" s="74">
        <v>0</v>
      </c>
      <c r="G35" s="75">
        <v>100</v>
      </c>
      <c r="H35" s="75">
        <v>0</v>
      </c>
      <c r="I35" s="75">
        <v>100</v>
      </c>
      <c r="J35" s="73">
        <v>0</v>
      </c>
      <c r="K35" s="79">
        <v>100</v>
      </c>
      <c r="L35" s="79">
        <v>0</v>
      </c>
    </row>
    <row r="36" spans="1:12" ht="26.25" customHeight="1">
      <c r="A36" s="48"/>
      <c r="B36" s="48"/>
      <c r="C36" s="49" t="s">
        <v>133</v>
      </c>
      <c r="D36" s="50" t="s">
        <v>134</v>
      </c>
      <c r="E36" s="52">
        <v>1059.17</v>
      </c>
      <c r="F36" s="53">
        <v>548.17</v>
      </c>
      <c r="G36" s="69">
        <v>511</v>
      </c>
      <c r="H36" s="69">
        <v>0</v>
      </c>
      <c r="I36" s="69">
        <v>1059.17</v>
      </c>
      <c r="J36" s="52">
        <v>548.17</v>
      </c>
      <c r="K36" s="77">
        <v>511</v>
      </c>
      <c r="L36" s="77">
        <v>0</v>
      </c>
    </row>
    <row r="37" spans="1:12" ht="26.25" customHeight="1">
      <c r="A37" s="48"/>
      <c r="B37" s="48"/>
      <c r="C37" s="49" t="s">
        <v>237</v>
      </c>
      <c r="D37" s="50" t="s">
        <v>275</v>
      </c>
      <c r="E37" s="52">
        <v>436.59</v>
      </c>
      <c r="F37" s="53">
        <v>436.59</v>
      </c>
      <c r="G37" s="69">
        <v>0</v>
      </c>
      <c r="H37" s="69">
        <v>0</v>
      </c>
      <c r="I37" s="69">
        <v>436.59</v>
      </c>
      <c r="J37" s="52">
        <v>436.59</v>
      </c>
      <c r="K37" s="77">
        <v>0</v>
      </c>
      <c r="L37" s="77">
        <v>0</v>
      </c>
    </row>
    <row r="38" spans="1:12" ht="26.25" customHeight="1">
      <c r="A38" s="48" t="s">
        <v>236</v>
      </c>
      <c r="B38" s="48" t="s">
        <v>161</v>
      </c>
      <c r="C38" s="49" t="s">
        <v>276</v>
      </c>
      <c r="D38" s="50" t="s">
        <v>277</v>
      </c>
      <c r="E38" s="52">
        <v>141.42</v>
      </c>
      <c r="F38" s="53">
        <v>141.42</v>
      </c>
      <c r="G38" s="69">
        <v>0</v>
      </c>
      <c r="H38" s="69">
        <v>0</v>
      </c>
      <c r="I38" s="69">
        <v>141.42</v>
      </c>
      <c r="J38" s="52">
        <v>141.42</v>
      </c>
      <c r="K38" s="77">
        <v>0</v>
      </c>
      <c r="L38" s="77">
        <v>0</v>
      </c>
    </row>
    <row r="39" spans="1:12" ht="26.25" customHeight="1">
      <c r="A39" s="48" t="s">
        <v>236</v>
      </c>
      <c r="B39" s="48" t="s">
        <v>163</v>
      </c>
      <c r="C39" s="49" t="s">
        <v>278</v>
      </c>
      <c r="D39" s="50" t="s">
        <v>279</v>
      </c>
      <c r="E39" s="52">
        <v>140.53</v>
      </c>
      <c r="F39" s="53">
        <v>140.53</v>
      </c>
      <c r="G39" s="69">
        <v>0</v>
      </c>
      <c r="H39" s="69">
        <v>0</v>
      </c>
      <c r="I39" s="69">
        <v>140.53</v>
      </c>
      <c r="J39" s="52">
        <v>140.53</v>
      </c>
      <c r="K39" s="77">
        <v>0</v>
      </c>
      <c r="L39" s="77">
        <v>0</v>
      </c>
    </row>
    <row r="40" spans="1:12" ht="26.25" customHeight="1">
      <c r="A40" s="48" t="s">
        <v>236</v>
      </c>
      <c r="B40" s="48" t="s">
        <v>185</v>
      </c>
      <c r="C40" s="49" t="s">
        <v>280</v>
      </c>
      <c r="D40" s="50" t="s">
        <v>281</v>
      </c>
      <c r="E40" s="52">
        <v>11.79</v>
      </c>
      <c r="F40" s="53">
        <v>11.79</v>
      </c>
      <c r="G40" s="69">
        <v>0</v>
      </c>
      <c r="H40" s="69">
        <v>0</v>
      </c>
      <c r="I40" s="69">
        <v>11.79</v>
      </c>
      <c r="J40" s="52">
        <v>11.79</v>
      </c>
      <c r="K40" s="77">
        <v>0</v>
      </c>
      <c r="L40" s="77">
        <v>0</v>
      </c>
    </row>
    <row r="41" spans="1:12" ht="26.25" customHeight="1">
      <c r="A41" s="48" t="s">
        <v>236</v>
      </c>
      <c r="B41" s="48" t="s">
        <v>241</v>
      </c>
      <c r="C41" s="49" t="s">
        <v>282</v>
      </c>
      <c r="D41" s="50" t="s">
        <v>283</v>
      </c>
      <c r="E41" s="52">
        <v>4.61</v>
      </c>
      <c r="F41" s="53">
        <v>4.61</v>
      </c>
      <c r="G41" s="69">
        <v>0</v>
      </c>
      <c r="H41" s="69">
        <v>0</v>
      </c>
      <c r="I41" s="69">
        <v>4.61</v>
      </c>
      <c r="J41" s="52">
        <v>4.61</v>
      </c>
      <c r="K41" s="77">
        <v>0</v>
      </c>
      <c r="L41" s="77">
        <v>0</v>
      </c>
    </row>
    <row r="42" spans="1:12" ht="26.25" customHeight="1">
      <c r="A42" s="48" t="s">
        <v>236</v>
      </c>
      <c r="B42" s="48" t="s">
        <v>243</v>
      </c>
      <c r="C42" s="49" t="s">
        <v>284</v>
      </c>
      <c r="D42" s="50" t="s">
        <v>285</v>
      </c>
      <c r="E42" s="52">
        <v>61.52</v>
      </c>
      <c r="F42" s="53">
        <v>61.52</v>
      </c>
      <c r="G42" s="69">
        <v>0</v>
      </c>
      <c r="H42" s="69">
        <v>0</v>
      </c>
      <c r="I42" s="69">
        <v>61.52</v>
      </c>
      <c r="J42" s="52">
        <v>61.52</v>
      </c>
      <c r="K42" s="77">
        <v>0</v>
      </c>
      <c r="L42" s="77">
        <v>0</v>
      </c>
    </row>
    <row r="43" spans="1:12" ht="26.25" customHeight="1">
      <c r="A43" s="48" t="s">
        <v>236</v>
      </c>
      <c r="B43" s="48" t="s">
        <v>245</v>
      </c>
      <c r="C43" s="49" t="s">
        <v>286</v>
      </c>
      <c r="D43" s="50" t="s">
        <v>287</v>
      </c>
      <c r="E43" s="52">
        <v>20.43</v>
      </c>
      <c r="F43" s="53">
        <v>20.43</v>
      </c>
      <c r="G43" s="69">
        <v>0</v>
      </c>
      <c r="H43" s="69">
        <v>0</v>
      </c>
      <c r="I43" s="69">
        <v>20.43</v>
      </c>
      <c r="J43" s="52">
        <v>20.43</v>
      </c>
      <c r="K43" s="77">
        <v>0</v>
      </c>
      <c r="L43" s="77">
        <v>0</v>
      </c>
    </row>
    <row r="44" spans="1:12" ht="26.25" customHeight="1">
      <c r="A44" s="48" t="s">
        <v>236</v>
      </c>
      <c r="B44" s="48" t="s">
        <v>180</v>
      </c>
      <c r="C44" s="49" t="s">
        <v>288</v>
      </c>
      <c r="D44" s="50" t="s">
        <v>289</v>
      </c>
      <c r="E44" s="52">
        <v>13.24</v>
      </c>
      <c r="F44" s="53">
        <v>13.24</v>
      </c>
      <c r="G44" s="69">
        <v>0</v>
      </c>
      <c r="H44" s="69">
        <v>0</v>
      </c>
      <c r="I44" s="69">
        <v>13.24</v>
      </c>
      <c r="J44" s="52">
        <v>13.24</v>
      </c>
      <c r="K44" s="77">
        <v>0</v>
      </c>
      <c r="L44" s="77">
        <v>0</v>
      </c>
    </row>
    <row r="45" spans="1:12" ht="26.25" customHeight="1">
      <c r="A45" s="48" t="s">
        <v>236</v>
      </c>
      <c r="B45" s="48" t="s">
        <v>248</v>
      </c>
      <c r="C45" s="49" t="s">
        <v>290</v>
      </c>
      <c r="D45" s="50" t="s">
        <v>291</v>
      </c>
      <c r="E45" s="52">
        <v>1.53</v>
      </c>
      <c r="F45" s="53">
        <v>1.53</v>
      </c>
      <c r="G45" s="69">
        <v>0</v>
      </c>
      <c r="H45" s="69">
        <v>0</v>
      </c>
      <c r="I45" s="69">
        <v>1.53</v>
      </c>
      <c r="J45" s="52">
        <v>1.53</v>
      </c>
      <c r="K45" s="77">
        <v>0</v>
      </c>
      <c r="L45" s="77">
        <v>0</v>
      </c>
    </row>
    <row r="46" spans="1:12" ht="26.25" customHeight="1">
      <c r="A46" s="48" t="s">
        <v>236</v>
      </c>
      <c r="B46" s="48" t="s">
        <v>250</v>
      </c>
      <c r="C46" s="49" t="s">
        <v>292</v>
      </c>
      <c r="D46" s="50" t="s">
        <v>193</v>
      </c>
      <c r="E46" s="52">
        <v>41.52</v>
      </c>
      <c r="F46" s="53">
        <v>41.52</v>
      </c>
      <c r="G46" s="69">
        <v>0</v>
      </c>
      <c r="H46" s="69">
        <v>0</v>
      </c>
      <c r="I46" s="69">
        <v>41.52</v>
      </c>
      <c r="J46" s="52">
        <v>41.52</v>
      </c>
      <c r="K46" s="77">
        <v>0</v>
      </c>
      <c r="L46" s="77">
        <v>0</v>
      </c>
    </row>
    <row r="47" spans="1:12" ht="26.25" customHeight="1">
      <c r="A47" s="48"/>
      <c r="B47" s="48"/>
      <c r="C47" s="49" t="s">
        <v>253</v>
      </c>
      <c r="D47" s="50" t="s">
        <v>293</v>
      </c>
      <c r="E47" s="52">
        <v>516.67</v>
      </c>
      <c r="F47" s="53">
        <v>105.67</v>
      </c>
      <c r="G47" s="69">
        <v>411</v>
      </c>
      <c r="H47" s="69">
        <v>0</v>
      </c>
      <c r="I47" s="69">
        <v>516.67</v>
      </c>
      <c r="J47" s="52">
        <v>105.67</v>
      </c>
      <c r="K47" s="77">
        <v>411</v>
      </c>
      <c r="L47" s="77">
        <v>0</v>
      </c>
    </row>
    <row r="48" spans="1:12" ht="26.25" customHeight="1">
      <c r="A48" s="48" t="s">
        <v>252</v>
      </c>
      <c r="B48" s="48" t="s">
        <v>161</v>
      </c>
      <c r="C48" s="49" t="s">
        <v>294</v>
      </c>
      <c r="D48" s="50" t="s">
        <v>295</v>
      </c>
      <c r="E48" s="52">
        <v>92</v>
      </c>
      <c r="F48" s="53">
        <v>12</v>
      </c>
      <c r="G48" s="69">
        <v>80</v>
      </c>
      <c r="H48" s="69">
        <v>0</v>
      </c>
      <c r="I48" s="69">
        <v>92</v>
      </c>
      <c r="J48" s="52">
        <v>12</v>
      </c>
      <c r="K48" s="77">
        <v>80</v>
      </c>
      <c r="L48" s="77">
        <v>0</v>
      </c>
    </row>
    <row r="49" spans="1:12" ht="26.25" customHeight="1">
      <c r="A49" s="48" t="s">
        <v>252</v>
      </c>
      <c r="B49" s="48" t="s">
        <v>165</v>
      </c>
      <c r="C49" s="49" t="s">
        <v>296</v>
      </c>
      <c r="D49" s="50" t="s">
        <v>297</v>
      </c>
      <c r="E49" s="52">
        <v>3</v>
      </c>
      <c r="F49" s="53">
        <v>3</v>
      </c>
      <c r="G49" s="69">
        <v>0</v>
      </c>
      <c r="H49" s="69">
        <v>0</v>
      </c>
      <c r="I49" s="69">
        <v>3</v>
      </c>
      <c r="J49" s="52">
        <v>3</v>
      </c>
      <c r="K49" s="77">
        <v>0</v>
      </c>
      <c r="L49" s="77">
        <v>0</v>
      </c>
    </row>
    <row r="50" spans="1:12" ht="26.25" customHeight="1">
      <c r="A50" s="48" t="s">
        <v>252</v>
      </c>
      <c r="B50" s="48" t="s">
        <v>256</v>
      </c>
      <c r="C50" s="49" t="s">
        <v>298</v>
      </c>
      <c r="D50" s="50" t="s">
        <v>299</v>
      </c>
      <c r="E50" s="52">
        <v>7.52</v>
      </c>
      <c r="F50" s="53">
        <v>7.52</v>
      </c>
      <c r="G50" s="69">
        <v>0</v>
      </c>
      <c r="H50" s="69">
        <v>0</v>
      </c>
      <c r="I50" s="69">
        <v>7.52</v>
      </c>
      <c r="J50" s="52">
        <v>7.52</v>
      </c>
      <c r="K50" s="77">
        <v>0</v>
      </c>
      <c r="L50" s="77">
        <v>0</v>
      </c>
    </row>
    <row r="51" spans="1:12" ht="26.25" customHeight="1">
      <c r="A51" s="48" t="s">
        <v>252</v>
      </c>
      <c r="B51" s="48" t="s">
        <v>241</v>
      </c>
      <c r="C51" s="49" t="s">
        <v>300</v>
      </c>
      <c r="D51" s="50" t="s">
        <v>301</v>
      </c>
      <c r="E51" s="52">
        <v>9.98</v>
      </c>
      <c r="F51" s="53">
        <v>9.98</v>
      </c>
      <c r="G51" s="69">
        <v>0</v>
      </c>
      <c r="H51" s="69">
        <v>0</v>
      </c>
      <c r="I51" s="69">
        <v>9.98</v>
      </c>
      <c r="J51" s="52">
        <v>9.98</v>
      </c>
      <c r="K51" s="77">
        <v>0</v>
      </c>
      <c r="L51" s="77">
        <v>0</v>
      </c>
    </row>
    <row r="52" spans="1:12" ht="26.25" customHeight="1">
      <c r="A52" s="48" t="s">
        <v>252</v>
      </c>
      <c r="B52" s="48" t="s">
        <v>180</v>
      </c>
      <c r="C52" s="49" t="s">
        <v>302</v>
      </c>
      <c r="D52" s="50" t="s">
        <v>303</v>
      </c>
      <c r="E52" s="52">
        <v>17</v>
      </c>
      <c r="F52" s="53">
        <v>12</v>
      </c>
      <c r="G52" s="69">
        <v>5</v>
      </c>
      <c r="H52" s="69">
        <v>0</v>
      </c>
      <c r="I52" s="69">
        <v>17</v>
      </c>
      <c r="J52" s="52">
        <v>12</v>
      </c>
      <c r="K52" s="77">
        <v>5</v>
      </c>
      <c r="L52" s="77">
        <v>0</v>
      </c>
    </row>
    <row r="53" spans="1:12" ht="26.25" customHeight="1">
      <c r="A53" s="48" t="s">
        <v>252</v>
      </c>
      <c r="B53" s="48" t="s">
        <v>248</v>
      </c>
      <c r="C53" s="49" t="s">
        <v>469</v>
      </c>
      <c r="D53" s="50" t="s">
        <v>422</v>
      </c>
      <c r="E53" s="52">
        <v>5</v>
      </c>
      <c r="F53" s="53">
        <v>0</v>
      </c>
      <c r="G53" s="69">
        <v>5</v>
      </c>
      <c r="H53" s="69">
        <v>0</v>
      </c>
      <c r="I53" s="69">
        <v>5</v>
      </c>
      <c r="J53" s="52">
        <v>0</v>
      </c>
      <c r="K53" s="77">
        <v>5</v>
      </c>
      <c r="L53" s="77">
        <v>0</v>
      </c>
    </row>
    <row r="54" spans="1:12" ht="26.25" customHeight="1">
      <c r="A54" s="48" t="s">
        <v>252</v>
      </c>
      <c r="B54" s="48" t="s">
        <v>260</v>
      </c>
      <c r="C54" s="49" t="s">
        <v>304</v>
      </c>
      <c r="D54" s="50" t="s">
        <v>305</v>
      </c>
      <c r="E54" s="52">
        <v>40</v>
      </c>
      <c r="F54" s="53">
        <v>5</v>
      </c>
      <c r="G54" s="69">
        <v>35</v>
      </c>
      <c r="H54" s="69">
        <v>0</v>
      </c>
      <c r="I54" s="69">
        <v>40</v>
      </c>
      <c r="J54" s="52">
        <v>5</v>
      </c>
      <c r="K54" s="77">
        <v>35</v>
      </c>
      <c r="L54" s="77">
        <v>0</v>
      </c>
    </row>
    <row r="55" spans="1:12" ht="26.25" customHeight="1">
      <c r="A55" s="48" t="s">
        <v>252</v>
      </c>
      <c r="B55" s="48" t="s">
        <v>262</v>
      </c>
      <c r="C55" s="49" t="s">
        <v>306</v>
      </c>
      <c r="D55" s="50" t="s">
        <v>307</v>
      </c>
      <c r="E55" s="52">
        <v>65</v>
      </c>
      <c r="F55" s="53">
        <v>5</v>
      </c>
      <c r="G55" s="69">
        <v>60</v>
      </c>
      <c r="H55" s="69">
        <v>0</v>
      </c>
      <c r="I55" s="69">
        <v>65</v>
      </c>
      <c r="J55" s="52">
        <v>5</v>
      </c>
      <c r="K55" s="77">
        <v>60</v>
      </c>
      <c r="L55" s="77">
        <v>0</v>
      </c>
    </row>
    <row r="56" spans="1:12" ht="26.25" customHeight="1">
      <c r="A56" s="48" t="s">
        <v>252</v>
      </c>
      <c r="B56" s="48" t="s">
        <v>264</v>
      </c>
      <c r="C56" s="49" t="s">
        <v>308</v>
      </c>
      <c r="D56" s="50" t="s">
        <v>309</v>
      </c>
      <c r="E56" s="52">
        <v>10.48</v>
      </c>
      <c r="F56" s="53">
        <v>0.48</v>
      </c>
      <c r="G56" s="69">
        <v>10</v>
      </c>
      <c r="H56" s="69">
        <v>0</v>
      </c>
      <c r="I56" s="69">
        <v>10.48</v>
      </c>
      <c r="J56" s="52">
        <v>0.48</v>
      </c>
      <c r="K56" s="77">
        <v>10</v>
      </c>
      <c r="L56" s="77">
        <v>0</v>
      </c>
    </row>
    <row r="57" spans="1:12" ht="26.25" customHeight="1">
      <c r="A57" s="48" t="s">
        <v>252</v>
      </c>
      <c r="B57" s="48" t="s">
        <v>266</v>
      </c>
      <c r="C57" s="49" t="s">
        <v>310</v>
      </c>
      <c r="D57" s="50" t="s">
        <v>311</v>
      </c>
      <c r="E57" s="52">
        <v>2.7</v>
      </c>
      <c r="F57" s="53">
        <v>2.7</v>
      </c>
      <c r="G57" s="69">
        <v>0</v>
      </c>
      <c r="H57" s="69">
        <v>0</v>
      </c>
      <c r="I57" s="69">
        <v>2.7</v>
      </c>
      <c r="J57" s="52">
        <v>2.7</v>
      </c>
      <c r="K57" s="77">
        <v>0</v>
      </c>
      <c r="L57" s="77">
        <v>0</v>
      </c>
    </row>
    <row r="58" spans="1:12" ht="26.25" customHeight="1">
      <c r="A58" s="48" t="s">
        <v>252</v>
      </c>
      <c r="B58" s="48" t="s">
        <v>157</v>
      </c>
      <c r="C58" s="49" t="s">
        <v>312</v>
      </c>
      <c r="D58" s="50" t="s">
        <v>313</v>
      </c>
      <c r="E58" s="52">
        <v>6</v>
      </c>
      <c r="F58" s="53">
        <v>4</v>
      </c>
      <c r="G58" s="69">
        <v>2</v>
      </c>
      <c r="H58" s="69">
        <v>0</v>
      </c>
      <c r="I58" s="69">
        <v>6</v>
      </c>
      <c r="J58" s="52">
        <v>4</v>
      </c>
      <c r="K58" s="77">
        <v>2</v>
      </c>
      <c r="L58" s="77">
        <v>0</v>
      </c>
    </row>
    <row r="59" spans="1:12" ht="26.25" customHeight="1">
      <c r="A59" s="48" t="s">
        <v>252</v>
      </c>
      <c r="B59" s="48" t="s">
        <v>269</v>
      </c>
      <c r="C59" s="49" t="s">
        <v>314</v>
      </c>
      <c r="D59" s="50" t="s">
        <v>315</v>
      </c>
      <c r="E59" s="52">
        <v>33.06</v>
      </c>
      <c r="F59" s="53">
        <v>33.06</v>
      </c>
      <c r="G59" s="69">
        <v>0</v>
      </c>
      <c r="H59" s="69">
        <v>0</v>
      </c>
      <c r="I59" s="69">
        <v>33.06</v>
      </c>
      <c r="J59" s="52">
        <v>33.06</v>
      </c>
      <c r="K59" s="77">
        <v>0</v>
      </c>
      <c r="L59" s="77">
        <v>0</v>
      </c>
    </row>
    <row r="60" spans="1:12" ht="26.25" customHeight="1">
      <c r="A60" s="48" t="s">
        <v>252</v>
      </c>
      <c r="B60" s="48" t="s">
        <v>167</v>
      </c>
      <c r="C60" s="49" t="s">
        <v>316</v>
      </c>
      <c r="D60" s="50" t="s">
        <v>317</v>
      </c>
      <c r="E60" s="52">
        <v>224.93</v>
      </c>
      <c r="F60" s="53">
        <v>10.93</v>
      </c>
      <c r="G60" s="69">
        <v>214</v>
      </c>
      <c r="H60" s="69">
        <v>0</v>
      </c>
      <c r="I60" s="69">
        <v>224.93</v>
      </c>
      <c r="J60" s="52">
        <v>10.93</v>
      </c>
      <c r="K60" s="77">
        <v>214</v>
      </c>
      <c r="L60" s="77">
        <v>0</v>
      </c>
    </row>
    <row r="61" spans="1:12" ht="26.25" customHeight="1">
      <c r="A61" s="48"/>
      <c r="B61" s="48"/>
      <c r="C61" s="49" t="s">
        <v>273</v>
      </c>
      <c r="D61" s="50" t="s">
        <v>318</v>
      </c>
      <c r="E61" s="52">
        <v>105.91</v>
      </c>
      <c r="F61" s="53">
        <v>5.91</v>
      </c>
      <c r="G61" s="69">
        <v>100</v>
      </c>
      <c r="H61" s="69">
        <v>0</v>
      </c>
      <c r="I61" s="69">
        <v>105.91</v>
      </c>
      <c r="J61" s="52">
        <v>5.91</v>
      </c>
      <c r="K61" s="77">
        <v>100</v>
      </c>
      <c r="L61" s="77">
        <v>0</v>
      </c>
    </row>
    <row r="62" spans="1:12" ht="26.25" customHeight="1">
      <c r="A62" s="48" t="s">
        <v>272</v>
      </c>
      <c r="B62" s="48" t="s">
        <v>163</v>
      </c>
      <c r="C62" s="49" t="s">
        <v>319</v>
      </c>
      <c r="D62" s="50" t="s">
        <v>320</v>
      </c>
      <c r="E62" s="52">
        <v>5.91</v>
      </c>
      <c r="F62" s="53">
        <v>5.91</v>
      </c>
      <c r="G62" s="69">
        <v>0</v>
      </c>
      <c r="H62" s="69">
        <v>0</v>
      </c>
      <c r="I62" s="69">
        <v>5.91</v>
      </c>
      <c r="J62" s="52">
        <v>5.91</v>
      </c>
      <c r="K62" s="77">
        <v>0</v>
      </c>
      <c r="L62" s="77">
        <v>0</v>
      </c>
    </row>
    <row r="63" spans="1:12" ht="26.25" customHeight="1">
      <c r="A63" s="48" t="s">
        <v>272</v>
      </c>
      <c r="B63" s="48" t="s">
        <v>167</v>
      </c>
      <c r="C63" s="49" t="s">
        <v>470</v>
      </c>
      <c r="D63" s="50" t="s">
        <v>471</v>
      </c>
      <c r="E63" s="52">
        <v>100</v>
      </c>
      <c r="F63" s="53">
        <v>0</v>
      </c>
      <c r="G63" s="69">
        <v>100</v>
      </c>
      <c r="H63" s="69">
        <v>0</v>
      </c>
      <c r="I63" s="69">
        <v>100</v>
      </c>
      <c r="J63" s="52">
        <v>0</v>
      </c>
      <c r="K63" s="77">
        <v>100</v>
      </c>
      <c r="L63" s="77">
        <v>0</v>
      </c>
    </row>
  </sheetData>
  <sheetProtection/>
  <mergeCells count="15">
    <mergeCell ref="A4:B4"/>
    <mergeCell ref="E4:H4"/>
    <mergeCell ref="I4:L4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G1" sqref="G1"/>
    </sheetView>
  </sheetViews>
  <sheetFormatPr defaultColWidth="9.16015625" defaultRowHeight="11.25"/>
  <cols>
    <col min="1" max="1" width="13.5" style="0" customWidth="1"/>
    <col min="2" max="2" width="36.83203125" style="0" customWidth="1"/>
    <col min="3" max="3" width="13.5" style="0" customWidth="1"/>
    <col min="4" max="4" width="36.83203125" style="0" customWidth="1"/>
    <col min="5" max="7" width="18" style="0" customWidth="1"/>
    <col min="8" max="11" width="9.16015625" style="0" customWidth="1"/>
    <col min="12" max="12" width="9.16015625" style="0" hidden="1" customWidth="1"/>
    <col min="13" max="13" width="9.16015625" style="0" customWidth="1"/>
  </cols>
  <sheetData>
    <row r="1" spans="1:13" ht="12.75" customHeight="1">
      <c r="A1" s="41"/>
      <c r="B1" s="42"/>
      <c r="C1" s="42"/>
      <c r="D1" s="42"/>
      <c r="E1" s="42"/>
      <c r="F1" s="42"/>
      <c r="G1" s="2" t="s">
        <v>472</v>
      </c>
      <c r="H1" s="42"/>
      <c r="I1" s="42"/>
      <c r="J1" s="42"/>
      <c r="K1" s="42"/>
      <c r="L1" s="42"/>
      <c r="M1" s="42"/>
    </row>
    <row r="2" spans="1:13" ht="22.5" customHeight="1">
      <c r="A2" s="43" t="s">
        <v>473</v>
      </c>
      <c r="B2" s="44"/>
      <c r="C2" s="44"/>
      <c r="D2" s="44"/>
      <c r="E2" s="44"/>
      <c r="F2" s="44"/>
      <c r="G2" s="44"/>
      <c r="H2" s="42"/>
      <c r="I2" s="42"/>
      <c r="J2" s="42"/>
      <c r="K2" s="42"/>
      <c r="L2" s="42"/>
      <c r="M2" s="42"/>
    </row>
    <row r="3" spans="1:13" ht="12.75" customHeight="1">
      <c r="A3" s="45" t="s">
        <v>332</v>
      </c>
      <c r="B3" s="42"/>
      <c r="C3" s="42"/>
      <c r="D3" s="42"/>
      <c r="E3" s="42"/>
      <c r="F3" s="42"/>
      <c r="G3" s="46" t="s">
        <v>80</v>
      </c>
      <c r="H3" s="42"/>
      <c r="I3" s="42"/>
      <c r="J3" s="42"/>
      <c r="K3" s="42"/>
      <c r="L3" s="42"/>
      <c r="M3" s="42"/>
    </row>
    <row r="4" spans="1:13" ht="12.75" customHeight="1">
      <c r="A4" s="47" t="s">
        <v>474</v>
      </c>
      <c r="B4" s="47" t="s">
        <v>475</v>
      </c>
      <c r="C4" s="47" t="s">
        <v>81</v>
      </c>
      <c r="D4" s="47" t="s">
        <v>476</v>
      </c>
      <c r="E4" s="47" t="s">
        <v>95</v>
      </c>
      <c r="F4" s="47" t="s">
        <v>222</v>
      </c>
      <c r="G4" s="47" t="s">
        <v>223</v>
      </c>
      <c r="H4" s="42"/>
      <c r="I4" s="42"/>
      <c r="J4" s="42"/>
      <c r="K4" s="42"/>
      <c r="L4" s="42"/>
      <c r="M4" s="42"/>
    </row>
    <row r="5" spans="1:13" ht="25.5" customHeight="1">
      <c r="A5" s="48"/>
      <c r="B5" s="49"/>
      <c r="C5" s="50"/>
      <c r="D5" s="51"/>
      <c r="E5" s="52"/>
      <c r="F5" s="53"/>
      <c r="G5" s="52"/>
      <c r="H5" s="42"/>
      <c r="I5" s="42"/>
      <c r="J5" s="42"/>
      <c r="K5" s="42"/>
      <c r="L5" s="55" t="s">
        <v>477</v>
      </c>
      <c r="M5" s="42"/>
    </row>
    <row r="6" spans="1:13" ht="12.75" customHeight="1">
      <c r="A6" s="42"/>
      <c r="B6" s="54"/>
      <c r="C6" s="54"/>
      <c r="D6" s="54"/>
      <c r="E6" s="54"/>
      <c r="F6" s="54"/>
      <c r="G6" s="54"/>
      <c r="H6" s="42"/>
      <c r="I6" s="42"/>
      <c r="J6" s="42"/>
      <c r="K6" s="42"/>
      <c r="L6" s="54"/>
      <c r="M6" s="42"/>
    </row>
    <row r="7" spans="1:13" ht="12.75" customHeight="1">
      <c r="A7" t="s">
        <v>478</v>
      </c>
      <c r="B7" s="54"/>
      <c r="C7" s="54"/>
      <c r="D7" s="54"/>
      <c r="E7" s="54"/>
      <c r="F7" s="54"/>
      <c r="G7" s="54"/>
      <c r="H7" s="42"/>
      <c r="I7" s="42"/>
      <c r="J7" s="42"/>
      <c r="K7" s="42"/>
      <c r="L7" s="54"/>
      <c r="M7" s="42"/>
    </row>
    <row r="8" spans="1:13" ht="12.75" customHeight="1">
      <c r="A8" s="42"/>
      <c r="B8" s="54"/>
      <c r="C8" s="42"/>
      <c r="D8" s="54"/>
      <c r="E8" s="54"/>
      <c r="F8" s="54"/>
      <c r="G8" s="54"/>
      <c r="H8" s="42"/>
      <c r="I8" s="42"/>
      <c r="J8" s="42"/>
      <c r="K8" s="42"/>
      <c r="L8" s="54"/>
      <c r="M8" s="54"/>
    </row>
    <row r="9" spans="1:13" ht="12.75" customHeight="1">
      <c r="A9" s="42"/>
      <c r="B9" s="54"/>
      <c r="C9" s="42"/>
      <c r="D9" s="42"/>
      <c r="E9" s="42"/>
      <c r="F9" s="54"/>
      <c r="G9" s="42"/>
      <c r="H9" s="42"/>
      <c r="I9" s="42"/>
      <c r="J9" s="42"/>
      <c r="K9" s="42"/>
      <c r="L9" s="42"/>
      <c r="M9" s="54"/>
    </row>
    <row r="10" spans="1:13" ht="12.75" customHeight="1">
      <c r="A10" s="42"/>
      <c r="B10" s="54"/>
      <c r="C10" s="42"/>
      <c r="D10" s="42"/>
      <c r="E10" s="42"/>
      <c r="F10" s="54"/>
      <c r="G10" s="42"/>
      <c r="H10" s="42"/>
      <c r="I10" s="42"/>
      <c r="J10" s="42"/>
      <c r="K10" s="42"/>
      <c r="L10" s="42"/>
      <c r="M10" s="54"/>
    </row>
    <row r="11" spans="1:13" ht="12.75" customHeight="1">
      <c r="A11" s="42"/>
      <c r="B11" s="54"/>
      <c r="C11" s="54"/>
      <c r="D11" s="42"/>
      <c r="E11" s="42"/>
      <c r="F11" s="54"/>
      <c r="G11" s="42"/>
      <c r="H11" s="42"/>
      <c r="I11" s="42"/>
      <c r="J11" s="42"/>
      <c r="K11" s="42"/>
      <c r="L11" s="42"/>
      <c r="M11" s="54"/>
    </row>
    <row r="12" spans="1:13" ht="12.75" customHeight="1">
      <c r="A12" s="42"/>
      <c r="B12" s="42"/>
      <c r="C12" s="54"/>
      <c r="D12" s="42"/>
      <c r="E12" s="42"/>
      <c r="F12" s="54"/>
      <c r="G12" s="42"/>
      <c r="H12" s="42"/>
      <c r="I12" s="42"/>
      <c r="J12" s="42"/>
      <c r="K12" s="42"/>
      <c r="L12" s="42"/>
      <c r="M12" s="54"/>
    </row>
    <row r="13" spans="1:13" ht="12.75" customHeight="1">
      <c r="A13" s="42"/>
      <c r="B13" s="42"/>
      <c r="C13" s="54"/>
      <c r="D13" s="42"/>
      <c r="E13" s="42"/>
      <c r="F13" s="42"/>
      <c r="G13" s="42"/>
      <c r="H13" s="42"/>
      <c r="I13" s="42"/>
      <c r="J13" s="42"/>
      <c r="K13" s="42"/>
      <c r="L13" s="54"/>
      <c r="M13" s="54"/>
    </row>
    <row r="14" spans="1:13" ht="12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54"/>
      <c r="M14" s="42"/>
    </row>
    <row r="15" spans="1:13" ht="12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54"/>
      <c r="L15" s="54"/>
      <c r="M15" s="42"/>
    </row>
    <row r="16" spans="1:13" ht="12.7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54"/>
      <c r="L16" s="42"/>
      <c r="M16" s="4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999" fitToWidth="1" orientation="landscape" paperSize="9"/>
  <headerFooter scaleWithDoc="0" alignWithMargins="0">
    <oddFooter>&amp;C第 &amp;P 页  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M5" sqref="M5"/>
    </sheetView>
  </sheetViews>
  <sheetFormatPr defaultColWidth="12" defaultRowHeight="11.25"/>
  <cols>
    <col min="1" max="1" width="6.5" style="1" customWidth="1"/>
    <col min="2" max="2" width="5.66015625" style="1" customWidth="1"/>
    <col min="3" max="3" width="9.83203125" style="1" customWidth="1"/>
    <col min="4" max="4" width="30.33203125" style="1" customWidth="1"/>
    <col min="5" max="5" width="26.33203125" style="1" customWidth="1"/>
    <col min="6" max="6" width="17.66015625" style="1" customWidth="1"/>
    <col min="7" max="7" width="15.16015625" style="1" customWidth="1"/>
    <col min="8" max="8" width="18" style="1" customWidth="1"/>
    <col min="9" max="16384" width="12" style="1" customWidth="1"/>
  </cols>
  <sheetData>
    <row r="1" spans="1:8" s="1" customFormat="1" ht="30" customHeight="1">
      <c r="A1" s="2" t="s">
        <v>479</v>
      </c>
      <c r="B1" s="2"/>
      <c r="C1" s="2"/>
      <c r="D1" s="2"/>
      <c r="E1" s="2"/>
      <c r="F1" s="2"/>
      <c r="G1" s="2"/>
      <c r="H1" s="2"/>
    </row>
    <row r="2" spans="1:8" s="1" customFormat="1" ht="32.25" customHeight="1">
      <c r="A2" s="3" t="s">
        <v>480</v>
      </c>
      <c r="B2" s="3"/>
      <c r="C2" s="3"/>
      <c r="D2" s="3"/>
      <c r="E2" s="3"/>
      <c r="F2" s="3"/>
      <c r="G2" s="3"/>
      <c r="H2" s="3"/>
    </row>
    <row r="3" spans="1:8" s="1" customFormat="1" ht="27.75" customHeight="1">
      <c r="A3" s="4" t="s">
        <v>481</v>
      </c>
      <c r="B3" s="4"/>
      <c r="C3" s="4"/>
      <c r="D3" s="5" t="s">
        <v>482</v>
      </c>
      <c r="E3" s="6"/>
      <c r="F3" s="6"/>
      <c r="G3" s="6"/>
      <c r="H3" s="7"/>
    </row>
    <row r="4" spans="1:8" s="1" customFormat="1" ht="27.75" customHeight="1">
      <c r="A4" s="4" t="s">
        <v>483</v>
      </c>
      <c r="B4" s="4"/>
      <c r="C4" s="4"/>
      <c r="D4" s="8" t="s">
        <v>134</v>
      </c>
      <c r="E4" s="8"/>
      <c r="F4" s="4" t="s">
        <v>484</v>
      </c>
      <c r="G4" s="9" t="s">
        <v>134</v>
      </c>
      <c r="H4" s="10"/>
    </row>
    <row r="5" spans="1:8" s="1" customFormat="1" ht="27.75" customHeight="1">
      <c r="A5" s="4" t="s">
        <v>485</v>
      </c>
      <c r="B5" s="4"/>
      <c r="C5" s="4"/>
      <c r="D5" s="8" t="s">
        <v>486</v>
      </c>
      <c r="E5" s="8"/>
      <c r="F5" s="8"/>
      <c r="G5" s="8"/>
      <c r="H5" s="8"/>
    </row>
    <row r="6" spans="1:8" s="1" customFormat="1" ht="27.75" customHeight="1">
      <c r="A6" s="11" t="s">
        <v>487</v>
      </c>
      <c r="B6" s="11"/>
      <c r="C6" s="11"/>
      <c r="D6" s="12" t="s">
        <v>95</v>
      </c>
      <c r="E6" s="13"/>
      <c r="F6" s="14">
        <v>30</v>
      </c>
      <c r="G6" s="13"/>
      <c r="H6" s="15"/>
    </row>
    <row r="7" spans="1:8" s="1" customFormat="1" ht="27.75" customHeight="1">
      <c r="A7" s="11"/>
      <c r="B7" s="11"/>
      <c r="C7" s="11"/>
      <c r="D7" s="16" t="s">
        <v>85</v>
      </c>
      <c r="E7" s="15" t="s">
        <v>110</v>
      </c>
      <c r="F7" s="14">
        <v>30</v>
      </c>
      <c r="G7" s="17"/>
      <c r="H7" s="13"/>
    </row>
    <row r="8" spans="1:8" s="1" customFormat="1" ht="27.75" customHeight="1">
      <c r="A8" s="11"/>
      <c r="B8" s="11"/>
      <c r="C8" s="11"/>
      <c r="D8" s="18"/>
      <c r="E8" s="15" t="s">
        <v>98</v>
      </c>
      <c r="F8" s="14">
        <v>30</v>
      </c>
      <c r="G8" s="17"/>
      <c r="H8" s="13"/>
    </row>
    <row r="9" spans="1:8" s="1" customFormat="1" ht="27.75" customHeight="1">
      <c r="A9" s="11"/>
      <c r="B9" s="11"/>
      <c r="C9" s="11"/>
      <c r="D9" s="19"/>
      <c r="E9" s="15" t="s">
        <v>488</v>
      </c>
      <c r="F9" s="14"/>
      <c r="G9" s="13"/>
      <c r="H9" s="15"/>
    </row>
    <row r="10" spans="1:8" s="1" customFormat="1" ht="27.75" customHeight="1">
      <c r="A10" s="11"/>
      <c r="B10" s="11"/>
      <c r="C10" s="11"/>
      <c r="D10" s="20" t="s">
        <v>86</v>
      </c>
      <c r="E10" s="20"/>
      <c r="F10" s="14"/>
      <c r="G10" s="17"/>
      <c r="H10" s="13"/>
    </row>
    <row r="11" spans="1:8" s="1" customFormat="1" ht="27.75" customHeight="1">
      <c r="A11" s="11"/>
      <c r="B11" s="11"/>
      <c r="C11" s="11"/>
      <c r="D11" s="20" t="s">
        <v>87</v>
      </c>
      <c r="E11" s="20"/>
      <c r="F11" s="14"/>
      <c r="G11" s="13"/>
      <c r="H11" s="15"/>
    </row>
    <row r="12" spans="1:8" s="1" customFormat="1" ht="27.75" customHeight="1">
      <c r="A12" s="11"/>
      <c r="B12" s="11"/>
      <c r="C12" s="11"/>
      <c r="D12" s="21" t="s">
        <v>489</v>
      </c>
      <c r="E12" s="21"/>
      <c r="F12" s="14"/>
      <c r="G12" s="13"/>
      <c r="H12" s="15"/>
    </row>
    <row r="13" spans="1:8" s="1" customFormat="1" ht="27.75" customHeight="1">
      <c r="A13" s="22" t="s">
        <v>490</v>
      </c>
      <c r="B13" s="23"/>
      <c r="C13" s="24"/>
      <c r="D13" s="25" t="s">
        <v>491</v>
      </c>
      <c r="E13" s="26"/>
      <c r="F13" s="26"/>
      <c r="G13" s="26"/>
      <c r="H13" s="27"/>
    </row>
    <row r="14" spans="1:8" s="1" customFormat="1" ht="27.75" customHeight="1">
      <c r="A14" s="4" t="s">
        <v>492</v>
      </c>
      <c r="B14" s="4"/>
      <c r="C14" s="4"/>
      <c r="D14" s="15" t="s">
        <v>493</v>
      </c>
      <c r="E14" s="15"/>
      <c r="F14" s="15"/>
      <c r="G14" s="15"/>
      <c r="H14" s="15"/>
    </row>
    <row r="15" spans="1:8" s="1" customFormat="1" ht="33" customHeight="1">
      <c r="A15" s="22" t="s">
        <v>494</v>
      </c>
      <c r="B15" s="23"/>
      <c r="C15" s="24"/>
      <c r="D15" s="25" t="s">
        <v>495</v>
      </c>
      <c r="E15" s="26"/>
      <c r="F15" s="26"/>
      <c r="G15" s="26"/>
      <c r="H15" s="27"/>
    </row>
    <row r="16" spans="1:8" s="1" customFormat="1" ht="33" customHeight="1">
      <c r="A16" s="11" t="s">
        <v>496</v>
      </c>
      <c r="B16" s="11"/>
      <c r="C16" s="11"/>
      <c r="D16" s="28" t="s">
        <v>497</v>
      </c>
      <c r="E16" s="28"/>
      <c r="F16" s="28"/>
      <c r="G16" s="28"/>
      <c r="H16" s="28"/>
    </row>
    <row r="17" spans="1:8" s="1" customFormat="1" ht="27.75" customHeight="1">
      <c r="A17" s="22" t="s">
        <v>498</v>
      </c>
      <c r="B17" s="23"/>
      <c r="C17" s="24"/>
      <c r="D17" s="29"/>
      <c r="E17" s="30"/>
      <c r="F17" s="30"/>
      <c r="G17" s="30"/>
      <c r="H17" s="31"/>
    </row>
    <row r="18" spans="1:8" s="1" customFormat="1" ht="27.75" customHeight="1">
      <c r="A18" s="32" t="s">
        <v>499</v>
      </c>
      <c r="B18" s="11" t="s">
        <v>500</v>
      </c>
      <c r="C18" s="11"/>
      <c r="D18" s="11" t="s">
        <v>501</v>
      </c>
      <c r="E18" s="22" t="s">
        <v>502</v>
      </c>
      <c r="F18" s="24"/>
      <c r="G18" s="22" t="s">
        <v>503</v>
      </c>
      <c r="H18" s="24"/>
    </row>
    <row r="19" spans="1:8" s="1" customFormat="1" ht="27.75" customHeight="1">
      <c r="A19" s="33"/>
      <c r="B19" s="34" t="s">
        <v>504</v>
      </c>
      <c r="C19" s="35"/>
      <c r="D19" s="36" t="s">
        <v>505</v>
      </c>
      <c r="E19" s="5" t="s">
        <v>506</v>
      </c>
      <c r="F19" s="7"/>
      <c r="G19" s="5" t="s">
        <v>507</v>
      </c>
      <c r="H19" s="7"/>
    </row>
    <row r="20" spans="1:8" s="1" customFormat="1" ht="30" customHeight="1">
      <c r="A20" s="33"/>
      <c r="B20" s="37"/>
      <c r="C20" s="38"/>
      <c r="D20" s="36" t="s">
        <v>508</v>
      </c>
      <c r="E20" s="5" t="s">
        <v>509</v>
      </c>
      <c r="F20" s="7"/>
      <c r="G20" s="5" t="s">
        <v>510</v>
      </c>
      <c r="H20" s="7"/>
    </row>
    <row r="21" spans="1:8" s="1" customFormat="1" ht="27.75" customHeight="1">
      <c r="A21" s="33"/>
      <c r="B21" s="37"/>
      <c r="C21" s="38"/>
      <c r="D21" s="36" t="s">
        <v>511</v>
      </c>
      <c r="E21" s="5" t="s">
        <v>512</v>
      </c>
      <c r="F21" s="7"/>
      <c r="G21" s="5" t="s">
        <v>513</v>
      </c>
      <c r="H21" s="7"/>
    </row>
    <row r="22" spans="1:8" s="1" customFormat="1" ht="27.75" customHeight="1">
      <c r="A22" s="33"/>
      <c r="B22" s="37"/>
      <c r="C22" s="38"/>
      <c r="D22" s="36" t="s">
        <v>514</v>
      </c>
      <c r="E22" s="5" t="s">
        <v>515</v>
      </c>
      <c r="F22" s="7"/>
      <c r="G22" s="5" t="s">
        <v>516</v>
      </c>
      <c r="H22" s="7"/>
    </row>
    <row r="23" spans="1:8" s="1" customFormat="1" ht="27.75" customHeight="1">
      <c r="A23" s="33"/>
      <c r="B23" s="37"/>
      <c r="C23" s="38"/>
      <c r="D23" s="36" t="s">
        <v>517</v>
      </c>
      <c r="E23" s="5" t="s">
        <v>518</v>
      </c>
      <c r="F23" s="7"/>
      <c r="G23" s="5" t="s">
        <v>519</v>
      </c>
      <c r="H23" s="7"/>
    </row>
    <row r="24" spans="1:8" s="1" customFormat="1" ht="45" customHeight="1">
      <c r="A24" s="33"/>
      <c r="B24" s="37"/>
      <c r="C24" s="38"/>
      <c r="D24" s="36" t="s">
        <v>520</v>
      </c>
      <c r="E24" s="5" t="s">
        <v>521</v>
      </c>
      <c r="F24" s="7"/>
      <c r="G24" s="5" t="s">
        <v>522</v>
      </c>
      <c r="H24" s="7"/>
    </row>
    <row r="25" spans="1:8" s="1" customFormat="1" ht="33" customHeight="1">
      <c r="A25" s="39"/>
      <c r="B25" s="40" t="s">
        <v>523</v>
      </c>
      <c r="C25" s="40"/>
      <c r="D25" s="40" t="s">
        <v>524</v>
      </c>
      <c r="E25" s="5" t="s">
        <v>525</v>
      </c>
      <c r="F25" s="7"/>
      <c r="G25" s="5" t="s">
        <v>519</v>
      </c>
      <c r="H25" s="7"/>
    </row>
  </sheetData>
  <sheetProtection/>
  <mergeCells count="53">
    <mergeCell ref="A1:H1"/>
    <mergeCell ref="A2:H2"/>
    <mergeCell ref="A3:C3"/>
    <mergeCell ref="D3:H3"/>
    <mergeCell ref="A4:C4"/>
    <mergeCell ref="D4:E4"/>
    <mergeCell ref="G4:H4"/>
    <mergeCell ref="A5:C5"/>
    <mergeCell ref="D5:H5"/>
    <mergeCell ref="D6:E6"/>
    <mergeCell ref="F6:H6"/>
    <mergeCell ref="F7:H7"/>
    <mergeCell ref="F8:H8"/>
    <mergeCell ref="F9:H9"/>
    <mergeCell ref="D10:E10"/>
    <mergeCell ref="F10:H10"/>
    <mergeCell ref="D11:E11"/>
    <mergeCell ref="F11:H11"/>
    <mergeCell ref="D12:E12"/>
    <mergeCell ref="F12:H12"/>
    <mergeCell ref="A13:C13"/>
    <mergeCell ref="D13:H13"/>
    <mergeCell ref="A14:C14"/>
    <mergeCell ref="D14:H14"/>
    <mergeCell ref="A15:C15"/>
    <mergeCell ref="D15:H15"/>
    <mergeCell ref="A16:C16"/>
    <mergeCell ref="D16:H16"/>
    <mergeCell ref="A17:C17"/>
    <mergeCell ref="D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B25:C25"/>
    <mergeCell ref="E25:F25"/>
    <mergeCell ref="G25:H25"/>
    <mergeCell ref="A18:A25"/>
    <mergeCell ref="D7:D9"/>
    <mergeCell ref="A6:C12"/>
    <mergeCell ref="B19:C22"/>
    <mergeCell ref="B23:C2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12.16015625" style="0" customWidth="1"/>
    <col min="3" max="3" width="10.5" style="0" customWidth="1"/>
    <col min="4" max="4" width="6.16015625" style="0" customWidth="1"/>
    <col min="5" max="5" width="24.83203125" style="0" customWidth="1"/>
    <col min="6" max="6" width="32.16015625" style="0" customWidth="1"/>
    <col min="7" max="12" width="10.83203125" style="0" customWidth="1"/>
    <col min="13" max="20" width="10" style="0" customWidth="1"/>
    <col min="21" max="21" width="10.83203125" style="0" customWidth="1"/>
    <col min="22" max="24" width="9.16015625" style="0" customWidth="1"/>
    <col min="25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3" ht="16.5" customHeight="1">
      <c r="A1" s="78"/>
      <c r="E1" s="136"/>
      <c r="F1" s="137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AB1" s="138"/>
      <c r="AC1" s="138"/>
      <c r="AD1" s="138"/>
      <c r="AF1" s="59"/>
      <c r="AG1" s="59"/>
      <c r="AH1" s="59"/>
      <c r="AI1" s="59"/>
      <c r="AJ1" s="59"/>
      <c r="AK1" s="59"/>
      <c r="AL1" s="59"/>
      <c r="AM1" s="59"/>
      <c r="AN1" s="59"/>
      <c r="AP1" s="59"/>
      <c r="AQ1" s="59"/>
      <c r="AR1" s="2" t="s">
        <v>78</v>
      </c>
      <c r="AS1" s="138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</row>
    <row r="2" spans="1:243" ht="30" customHeight="1">
      <c r="A2" s="139" t="s">
        <v>79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44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44"/>
      <c r="AP2" s="139"/>
      <c r="AQ2" s="139"/>
      <c r="AR2" s="13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</row>
    <row r="3" spans="1:243" ht="13.5" customHeight="1">
      <c r="A3" s="45" t="s">
        <v>2</v>
      </c>
      <c r="B3" s="46"/>
      <c r="C3" s="46"/>
      <c r="D3" s="46"/>
      <c r="E3" s="140"/>
      <c r="F3" s="141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46"/>
      <c r="V3" s="46"/>
      <c r="W3" s="46"/>
      <c r="Y3" s="46"/>
      <c r="Z3" s="46"/>
      <c r="AA3" s="46"/>
      <c r="AB3" s="142"/>
      <c r="AC3" s="142"/>
      <c r="AD3" s="142"/>
      <c r="AF3" s="157"/>
      <c r="AG3" s="157"/>
      <c r="AH3" s="157"/>
      <c r="AI3" s="157"/>
      <c r="AJ3" s="157"/>
      <c r="AK3" s="157"/>
      <c r="AL3" s="157"/>
      <c r="AM3" s="157"/>
      <c r="AN3" s="157"/>
      <c r="AP3" s="157"/>
      <c r="AQ3" s="157"/>
      <c r="AR3" s="138" t="s">
        <v>80</v>
      </c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</row>
    <row r="4" spans="1:243" ht="15" customHeight="1">
      <c r="A4" s="80" t="s">
        <v>81</v>
      </c>
      <c r="B4" s="80"/>
      <c r="C4" s="80"/>
      <c r="D4" s="80"/>
      <c r="E4" s="62" t="s">
        <v>82</v>
      </c>
      <c r="F4" s="60" t="s">
        <v>83</v>
      </c>
      <c r="G4" s="143" t="s">
        <v>84</v>
      </c>
      <c r="H4" s="144" t="s">
        <v>85</v>
      </c>
      <c r="I4" s="149"/>
      <c r="J4" s="149"/>
      <c r="K4" s="149"/>
      <c r="L4" s="150"/>
      <c r="M4" s="150"/>
      <c r="N4" s="150"/>
      <c r="O4" s="150"/>
      <c r="P4" s="150"/>
      <c r="Q4" s="150"/>
      <c r="R4" s="150"/>
      <c r="S4" s="150"/>
      <c r="T4" s="152"/>
      <c r="U4" s="97" t="s">
        <v>86</v>
      </c>
      <c r="V4" s="80"/>
      <c r="W4" s="81"/>
      <c r="X4" s="60" t="s">
        <v>87</v>
      </c>
      <c r="Y4" s="97" t="s">
        <v>88</v>
      </c>
      <c r="Z4" s="80"/>
      <c r="AA4" s="80"/>
      <c r="AB4" s="158" t="s">
        <v>89</v>
      </c>
      <c r="AC4" s="158"/>
      <c r="AD4" s="158"/>
      <c r="AE4" s="144"/>
      <c r="AF4" s="80" t="s">
        <v>90</v>
      </c>
      <c r="AG4" s="80"/>
      <c r="AH4" s="80"/>
      <c r="AI4" s="80"/>
      <c r="AJ4" s="80"/>
      <c r="AK4" s="80"/>
      <c r="AL4" s="80"/>
      <c r="AM4" s="80"/>
      <c r="AN4" s="80"/>
      <c r="AO4" s="163"/>
      <c r="AP4" s="80"/>
      <c r="AQ4" s="80"/>
      <c r="AR4" s="80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ht="14.25" customHeight="1">
      <c r="A5" s="63" t="s">
        <v>91</v>
      </c>
      <c r="B5" s="63" t="s">
        <v>92</v>
      </c>
      <c r="C5" s="63" t="s">
        <v>93</v>
      </c>
      <c r="D5" s="63" t="s">
        <v>94</v>
      </c>
      <c r="E5" s="60"/>
      <c r="F5" s="60"/>
      <c r="G5" s="145"/>
      <c r="H5" s="146" t="s">
        <v>95</v>
      </c>
      <c r="I5" s="146" t="s">
        <v>96</v>
      </c>
      <c r="J5" s="146"/>
      <c r="K5" s="151"/>
      <c r="L5" s="144" t="s">
        <v>97</v>
      </c>
      <c r="M5" s="149"/>
      <c r="N5" s="149"/>
      <c r="O5" s="149"/>
      <c r="P5" s="149"/>
      <c r="Q5" s="149"/>
      <c r="R5" s="149"/>
      <c r="S5" s="149"/>
      <c r="T5" s="153"/>
      <c r="U5" s="97" t="s">
        <v>95</v>
      </c>
      <c r="V5" s="80" t="s">
        <v>98</v>
      </c>
      <c r="W5" s="61" t="s">
        <v>99</v>
      </c>
      <c r="X5" s="60"/>
      <c r="Y5" s="97" t="s">
        <v>95</v>
      </c>
      <c r="Z5" s="60" t="s">
        <v>100</v>
      </c>
      <c r="AA5" s="60" t="s">
        <v>101</v>
      </c>
      <c r="AB5" s="145" t="s">
        <v>95</v>
      </c>
      <c r="AC5" s="159" t="s">
        <v>102</v>
      </c>
      <c r="AD5" s="159" t="s">
        <v>103</v>
      </c>
      <c r="AE5" s="60" t="s">
        <v>101</v>
      </c>
      <c r="AF5" s="63" t="s">
        <v>95</v>
      </c>
      <c r="AG5" s="160" t="s">
        <v>104</v>
      </c>
      <c r="AH5" s="160"/>
      <c r="AI5" s="160"/>
      <c r="AJ5" s="160"/>
      <c r="AK5" s="160"/>
      <c r="AL5" s="161" t="s">
        <v>105</v>
      </c>
      <c r="AM5" s="161"/>
      <c r="AN5" s="162"/>
      <c r="AO5" s="60" t="s">
        <v>106</v>
      </c>
      <c r="AP5" s="164" t="s">
        <v>107</v>
      </c>
      <c r="AQ5" s="63" t="s">
        <v>108</v>
      </c>
      <c r="AR5" s="63" t="s">
        <v>109</v>
      </c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243" ht="48.75" customHeight="1">
      <c r="A6" s="60"/>
      <c r="B6" s="60"/>
      <c r="C6" s="60"/>
      <c r="D6" s="60"/>
      <c r="E6" s="60"/>
      <c r="F6" s="60"/>
      <c r="G6" s="145"/>
      <c r="H6" s="145"/>
      <c r="I6" s="145" t="s">
        <v>110</v>
      </c>
      <c r="J6" s="145" t="s">
        <v>98</v>
      </c>
      <c r="K6" s="145" t="s">
        <v>99</v>
      </c>
      <c r="L6" s="146" t="s">
        <v>110</v>
      </c>
      <c r="M6" s="146" t="s">
        <v>111</v>
      </c>
      <c r="N6" s="146" t="s">
        <v>112</v>
      </c>
      <c r="O6" s="146" t="s">
        <v>113</v>
      </c>
      <c r="P6" s="146" t="s">
        <v>114</v>
      </c>
      <c r="Q6" s="146" t="s">
        <v>115</v>
      </c>
      <c r="R6" s="151" t="s">
        <v>116</v>
      </c>
      <c r="S6" s="151" t="s">
        <v>117</v>
      </c>
      <c r="T6" s="154" t="s">
        <v>101</v>
      </c>
      <c r="U6" s="80"/>
      <c r="V6" s="80"/>
      <c r="W6" s="61"/>
      <c r="X6" s="60"/>
      <c r="Y6" s="97"/>
      <c r="Z6" s="60"/>
      <c r="AA6" s="60"/>
      <c r="AB6" s="145"/>
      <c r="AC6" s="159"/>
      <c r="AD6" s="159"/>
      <c r="AE6" s="60"/>
      <c r="AF6" s="60"/>
      <c r="AG6" s="67" t="s">
        <v>110</v>
      </c>
      <c r="AH6" s="67" t="s">
        <v>118</v>
      </c>
      <c r="AI6" s="67" t="s">
        <v>119</v>
      </c>
      <c r="AJ6" s="67" t="s">
        <v>120</v>
      </c>
      <c r="AK6" s="67" t="s">
        <v>121</v>
      </c>
      <c r="AL6" s="80" t="s">
        <v>110</v>
      </c>
      <c r="AM6" s="80" t="s">
        <v>98</v>
      </c>
      <c r="AN6" s="61" t="s">
        <v>99</v>
      </c>
      <c r="AO6" s="60"/>
      <c r="AP6" s="62"/>
      <c r="AQ6" s="60"/>
      <c r="AR6" s="60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</row>
    <row r="7" spans="1:243" ht="13.5" customHeight="1">
      <c r="A7" s="65" t="s">
        <v>122</v>
      </c>
      <c r="B7" s="65" t="s">
        <v>122</v>
      </c>
      <c r="C7" s="65" t="s">
        <v>122</v>
      </c>
      <c r="D7" s="65" t="s">
        <v>122</v>
      </c>
      <c r="E7" s="68" t="s">
        <v>122</v>
      </c>
      <c r="F7" s="68" t="s">
        <v>122</v>
      </c>
      <c r="G7" s="147">
        <v>1</v>
      </c>
      <c r="H7" s="147">
        <f aca="true" t="shared" si="0" ref="H7:AR7">G7+1</f>
        <v>2</v>
      </c>
      <c r="I7" s="147">
        <f t="shared" si="0"/>
        <v>3</v>
      </c>
      <c r="J7" s="147">
        <f t="shared" si="0"/>
        <v>4</v>
      </c>
      <c r="K7" s="147">
        <f t="shared" si="0"/>
        <v>5</v>
      </c>
      <c r="L7" s="147">
        <f t="shared" si="0"/>
        <v>6</v>
      </c>
      <c r="M7" s="147">
        <f t="shared" si="0"/>
        <v>7</v>
      </c>
      <c r="N7" s="147">
        <f t="shared" si="0"/>
        <v>8</v>
      </c>
      <c r="O7" s="147">
        <f t="shared" si="0"/>
        <v>9</v>
      </c>
      <c r="P7" s="147">
        <f t="shared" si="0"/>
        <v>10</v>
      </c>
      <c r="Q7" s="147">
        <f t="shared" si="0"/>
        <v>11</v>
      </c>
      <c r="R7" s="147">
        <f t="shared" si="0"/>
        <v>12</v>
      </c>
      <c r="S7" s="147">
        <f t="shared" si="0"/>
        <v>13</v>
      </c>
      <c r="T7" s="147">
        <f t="shared" si="0"/>
        <v>14</v>
      </c>
      <c r="U7" s="147">
        <f t="shared" si="0"/>
        <v>15</v>
      </c>
      <c r="V7" s="147">
        <f t="shared" si="0"/>
        <v>16</v>
      </c>
      <c r="W7" s="147">
        <f t="shared" si="0"/>
        <v>17</v>
      </c>
      <c r="X7" s="147">
        <f t="shared" si="0"/>
        <v>18</v>
      </c>
      <c r="Y7" s="147">
        <f t="shared" si="0"/>
        <v>19</v>
      </c>
      <c r="Z7" s="147">
        <f t="shared" si="0"/>
        <v>20</v>
      </c>
      <c r="AA7" s="147">
        <f t="shared" si="0"/>
        <v>21</v>
      </c>
      <c r="AB7" s="147">
        <f t="shared" si="0"/>
        <v>22</v>
      </c>
      <c r="AC7" s="147">
        <f t="shared" si="0"/>
        <v>23</v>
      </c>
      <c r="AD7" s="147">
        <f t="shared" si="0"/>
        <v>24</v>
      </c>
      <c r="AE7" s="147">
        <f t="shared" si="0"/>
        <v>25</v>
      </c>
      <c r="AF7" s="147">
        <f t="shared" si="0"/>
        <v>26</v>
      </c>
      <c r="AG7" s="147">
        <f t="shared" si="0"/>
        <v>27</v>
      </c>
      <c r="AH7" s="147">
        <f t="shared" si="0"/>
        <v>28</v>
      </c>
      <c r="AI7" s="147">
        <f t="shared" si="0"/>
        <v>29</v>
      </c>
      <c r="AJ7" s="147">
        <f t="shared" si="0"/>
        <v>30</v>
      </c>
      <c r="AK7" s="147">
        <f t="shared" si="0"/>
        <v>31</v>
      </c>
      <c r="AL7" s="147">
        <f t="shared" si="0"/>
        <v>32</v>
      </c>
      <c r="AM7" s="147">
        <f t="shared" si="0"/>
        <v>33</v>
      </c>
      <c r="AN7" s="147">
        <f t="shared" si="0"/>
        <v>34</v>
      </c>
      <c r="AO7" s="165">
        <f t="shared" si="0"/>
        <v>35</v>
      </c>
      <c r="AP7" s="147">
        <f t="shared" si="0"/>
        <v>36</v>
      </c>
      <c r="AQ7" s="147">
        <f t="shared" si="0"/>
        <v>37</v>
      </c>
      <c r="AR7" s="147">
        <f t="shared" si="0"/>
        <v>38</v>
      </c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</row>
    <row r="8" spans="1:243" ht="26.25" customHeight="1">
      <c r="A8" s="49"/>
      <c r="B8" s="50"/>
      <c r="C8" s="50"/>
      <c r="D8" s="51"/>
      <c r="E8" s="49"/>
      <c r="F8" s="51" t="s">
        <v>95</v>
      </c>
      <c r="G8" s="69">
        <v>1059.17</v>
      </c>
      <c r="H8" s="69">
        <v>1059.17</v>
      </c>
      <c r="I8" s="52">
        <v>1059.17</v>
      </c>
      <c r="J8" s="77">
        <v>1059.17</v>
      </c>
      <c r="K8" s="53">
        <v>0</v>
      </c>
      <c r="L8" s="52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53">
        <v>0</v>
      </c>
      <c r="T8" s="69">
        <v>0</v>
      </c>
      <c r="U8" s="52">
        <v>0</v>
      </c>
      <c r="V8" s="77">
        <v>0</v>
      </c>
      <c r="W8" s="53">
        <v>0</v>
      </c>
      <c r="X8" s="155">
        <v>0</v>
      </c>
      <c r="Y8" s="77">
        <v>0</v>
      </c>
      <c r="Z8" s="77">
        <v>0</v>
      </c>
      <c r="AA8" s="53">
        <v>0</v>
      </c>
      <c r="AB8" s="52">
        <v>0</v>
      </c>
      <c r="AC8" s="77">
        <v>0</v>
      </c>
      <c r="AD8" s="77">
        <v>0</v>
      </c>
      <c r="AE8" s="53">
        <v>0</v>
      </c>
      <c r="AF8" s="69">
        <v>0</v>
      </c>
      <c r="AG8" s="69">
        <v>0</v>
      </c>
      <c r="AH8" s="52">
        <v>0</v>
      </c>
      <c r="AI8" s="77">
        <v>0</v>
      </c>
      <c r="AJ8" s="53">
        <v>0</v>
      </c>
      <c r="AK8" s="69">
        <v>0</v>
      </c>
      <c r="AL8" s="52">
        <v>0</v>
      </c>
      <c r="AM8" s="53">
        <v>0</v>
      </c>
      <c r="AN8" s="69">
        <v>0</v>
      </c>
      <c r="AO8" s="155">
        <v>0</v>
      </c>
      <c r="AP8" s="53">
        <v>0</v>
      </c>
      <c r="AQ8" s="52">
        <v>0</v>
      </c>
      <c r="AR8" s="77">
        <v>0</v>
      </c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</row>
    <row r="9" spans="1:45" ht="26.25" customHeight="1">
      <c r="A9" s="71" t="s">
        <v>123</v>
      </c>
      <c r="B9" s="72"/>
      <c r="C9" s="72"/>
      <c r="D9" s="82"/>
      <c r="E9" s="71"/>
      <c r="F9" s="82" t="s">
        <v>124</v>
      </c>
      <c r="G9" s="75">
        <v>1059.17</v>
      </c>
      <c r="H9" s="75">
        <v>1059.17</v>
      </c>
      <c r="I9" s="73">
        <v>1059.17</v>
      </c>
      <c r="J9" s="79">
        <v>1059.17</v>
      </c>
      <c r="K9" s="74">
        <v>0</v>
      </c>
      <c r="L9" s="73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4">
        <v>0</v>
      </c>
      <c r="T9" s="75">
        <v>0</v>
      </c>
      <c r="U9" s="73">
        <v>0</v>
      </c>
      <c r="V9" s="79">
        <v>0</v>
      </c>
      <c r="W9" s="74">
        <v>0</v>
      </c>
      <c r="X9" s="156">
        <v>0</v>
      </c>
      <c r="Y9" s="79">
        <v>0</v>
      </c>
      <c r="Z9" s="79">
        <v>0</v>
      </c>
      <c r="AA9" s="74">
        <v>0</v>
      </c>
      <c r="AB9" s="73">
        <v>0</v>
      </c>
      <c r="AC9" s="79">
        <v>0</v>
      </c>
      <c r="AD9" s="79">
        <v>0</v>
      </c>
      <c r="AE9" s="74">
        <v>0</v>
      </c>
      <c r="AF9" s="75">
        <v>0</v>
      </c>
      <c r="AG9" s="75">
        <v>0</v>
      </c>
      <c r="AH9" s="73">
        <v>0</v>
      </c>
      <c r="AI9" s="79">
        <v>0</v>
      </c>
      <c r="AJ9" s="74">
        <v>0</v>
      </c>
      <c r="AK9" s="75">
        <v>0</v>
      </c>
      <c r="AL9" s="73">
        <v>0</v>
      </c>
      <c r="AM9" s="74">
        <v>0</v>
      </c>
      <c r="AN9" s="75">
        <v>0</v>
      </c>
      <c r="AO9" s="156">
        <v>0</v>
      </c>
      <c r="AP9" s="74">
        <v>0</v>
      </c>
      <c r="AQ9" s="73">
        <v>0</v>
      </c>
      <c r="AR9" s="79">
        <v>0</v>
      </c>
      <c r="AS9" s="59"/>
    </row>
    <row r="10" spans="1:44" ht="26.25" customHeight="1">
      <c r="A10" s="71" t="s">
        <v>125</v>
      </c>
      <c r="B10" s="72"/>
      <c r="C10" s="72"/>
      <c r="D10" s="82"/>
      <c r="E10" s="71"/>
      <c r="F10" s="82" t="s">
        <v>126</v>
      </c>
      <c r="G10" s="75">
        <v>1059.17</v>
      </c>
      <c r="H10" s="75">
        <v>1059.17</v>
      </c>
      <c r="I10" s="73">
        <v>1059.17</v>
      </c>
      <c r="J10" s="79">
        <v>1059.17</v>
      </c>
      <c r="K10" s="74">
        <v>0</v>
      </c>
      <c r="L10" s="73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4">
        <v>0</v>
      </c>
      <c r="T10" s="75">
        <v>0</v>
      </c>
      <c r="U10" s="73">
        <v>0</v>
      </c>
      <c r="V10" s="79">
        <v>0</v>
      </c>
      <c r="W10" s="74">
        <v>0</v>
      </c>
      <c r="X10" s="156">
        <v>0</v>
      </c>
      <c r="Y10" s="79">
        <v>0</v>
      </c>
      <c r="Z10" s="79">
        <v>0</v>
      </c>
      <c r="AA10" s="74">
        <v>0</v>
      </c>
      <c r="AB10" s="73">
        <v>0</v>
      </c>
      <c r="AC10" s="79">
        <v>0</v>
      </c>
      <c r="AD10" s="79">
        <v>0</v>
      </c>
      <c r="AE10" s="74">
        <v>0</v>
      </c>
      <c r="AF10" s="75">
        <v>0</v>
      </c>
      <c r="AG10" s="75">
        <v>0</v>
      </c>
      <c r="AH10" s="73">
        <v>0</v>
      </c>
      <c r="AI10" s="79">
        <v>0</v>
      </c>
      <c r="AJ10" s="74">
        <v>0</v>
      </c>
      <c r="AK10" s="75">
        <v>0</v>
      </c>
      <c r="AL10" s="73">
        <v>0</v>
      </c>
      <c r="AM10" s="74">
        <v>0</v>
      </c>
      <c r="AN10" s="75">
        <v>0</v>
      </c>
      <c r="AO10" s="156">
        <v>0</v>
      </c>
      <c r="AP10" s="74">
        <v>0</v>
      </c>
      <c r="AQ10" s="73">
        <v>0</v>
      </c>
      <c r="AR10" s="79">
        <v>0</v>
      </c>
    </row>
    <row r="11" spans="1:44" ht="26.25" customHeight="1">
      <c r="A11" s="71" t="s">
        <v>127</v>
      </c>
      <c r="B11" s="72" t="s">
        <v>128</v>
      </c>
      <c r="C11" s="72"/>
      <c r="D11" s="82"/>
      <c r="E11" s="71"/>
      <c r="F11" s="82" t="s">
        <v>129</v>
      </c>
      <c r="G11" s="75">
        <v>1059.17</v>
      </c>
      <c r="H11" s="75">
        <v>1059.17</v>
      </c>
      <c r="I11" s="73">
        <v>1059.17</v>
      </c>
      <c r="J11" s="79">
        <v>1059.17</v>
      </c>
      <c r="K11" s="74">
        <v>0</v>
      </c>
      <c r="L11" s="73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4">
        <v>0</v>
      </c>
      <c r="T11" s="75">
        <v>0</v>
      </c>
      <c r="U11" s="73">
        <v>0</v>
      </c>
      <c r="V11" s="79">
        <v>0</v>
      </c>
      <c r="W11" s="74">
        <v>0</v>
      </c>
      <c r="X11" s="156">
        <v>0</v>
      </c>
      <c r="Y11" s="79">
        <v>0</v>
      </c>
      <c r="Z11" s="79">
        <v>0</v>
      </c>
      <c r="AA11" s="74">
        <v>0</v>
      </c>
      <c r="AB11" s="73">
        <v>0</v>
      </c>
      <c r="AC11" s="79">
        <v>0</v>
      </c>
      <c r="AD11" s="79">
        <v>0</v>
      </c>
      <c r="AE11" s="74">
        <v>0</v>
      </c>
      <c r="AF11" s="75">
        <v>0</v>
      </c>
      <c r="AG11" s="75">
        <v>0</v>
      </c>
      <c r="AH11" s="73">
        <v>0</v>
      </c>
      <c r="AI11" s="79">
        <v>0</v>
      </c>
      <c r="AJ11" s="74">
        <v>0</v>
      </c>
      <c r="AK11" s="75">
        <v>0</v>
      </c>
      <c r="AL11" s="73">
        <v>0</v>
      </c>
      <c r="AM11" s="74">
        <v>0</v>
      </c>
      <c r="AN11" s="75">
        <v>0</v>
      </c>
      <c r="AO11" s="156">
        <v>0</v>
      </c>
      <c r="AP11" s="74">
        <v>0</v>
      </c>
      <c r="AQ11" s="73">
        <v>0</v>
      </c>
      <c r="AR11" s="79">
        <v>0</v>
      </c>
    </row>
    <row r="12" spans="1:44" ht="26.25" customHeight="1">
      <c r="A12" s="71" t="s">
        <v>130</v>
      </c>
      <c r="B12" s="72" t="s">
        <v>131</v>
      </c>
      <c r="C12" s="72" t="s">
        <v>128</v>
      </c>
      <c r="D12" s="82"/>
      <c r="E12" s="71"/>
      <c r="F12" s="82" t="s">
        <v>132</v>
      </c>
      <c r="G12" s="75">
        <v>1059.17</v>
      </c>
      <c r="H12" s="75">
        <v>1059.17</v>
      </c>
      <c r="I12" s="73">
        <v>1059.17</v>
      </c>
      <c r="J12" s="79">
        <v>1059.17</v>
      </c>
      <c r="K12" s="74">
        <v>0</v>
      </c>
      <c r="L12" s="73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4">
        <v>0</v>
      </c>
      <c r="T12" s="75">
        <v>0</v>
      </c>
      <c r="U12" s="73">
        <v>0</v>
      </c>
      <c r="V12" s="79">
        <v>0</v>
      </c>
      <c r="W12" s="74">
        <v>0</v>
      </c>
      <c r="X12" s="156">
        <v>0</v>
      </c>
      <c r="Y12" s="79">
        <v>0</v>
      </c>
      <c r="Z12" s="79">
        <v>0</v>
      </c>
      <c r="AA12" s="74">
        <v>0</v>
      </c>
      <c r="AB12" s="73">
        <v>0</v>
      </c>
      <c r="AC12" s="79">
        <v>0</v>
      </c>
      <c r="AD12" s="79">
        <v>0</v>
      </c>
      <c r="AE12" s="74">
        <v>0</v>
      </c>
      <c r="AF12" s="75">
        <v>0</v>
      </c>
      <c r="AG12" s="75">
        <v>0</v>
      </c>
      <c r="AH12" s="73">
        <v>0</v>
      </c>
      <c r="AI12" s="79">
        <v>0</v>
      </c>
      <c r="AJ12" s="74">
        <v>0</v>
      </c>
      <c r="AK12" s="75">
        <v>0</v>
      </c>
      <c r="AL12" s="73">
        <v>0</v>
      </c>
      <c r="AM12" s="74">
        <v>0</v>
      </c>
      <c r="AN12" s="75">
        <v>0</v>
      </c>
      <c r="AO12" s="156">
        <v>0</v>
      </c>
      <c r="AP12" s="74">
        <v>0</v>
      </c>
      <c r="AQ12" s="73">
        <v>0</v>
      </c>
      <c r="AR12" s="79">
        <v>0</v>
      </c>
    </row>
    <row r="13" spans="1:44" ht="26.25" customHeight="1">
      <c r="A13" s="49"/>
      <c r="B13" s="50"/>
      <c r="C13" s="50"/>
      <c r="D13" s="51"/>
      <c r="E13" s="49" t="s">
        <v>133</v>
      </c>
      <c r="F13" s="51" t="s">
        <v>134</v>
      </c>
      <c r="G13" s="69">
        <v>1059.17</v>
      </c>
      <c r="H13" s="69">
        <v>1059.17</v>
      </c>
      <c r="I13" s="52">
        <v>1059.17</v>
      </c>
      <c r="J13" s="77">
        <v>1059.17</v>
      </c>
      <c r="K13" s="53">
        <v>0</v>
      </c>
      <c r="L13" s="52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53">
        <v>0</v>
      </c>
      <c r="T13" s="69">
        <v>0</v>
      </c>
      <c r="U13" s="52">
        <v>0</v>
      </c>
      <c r="V13" s="77">
        <v>0</v>
      </c>
      <c r="W13" s="53">
        <v>0</v>
      </c>
      <c r="X13" s="155">
        <v>0</v>
      </c>
      <c r="Y13" s="77">
        <v>0</v>
      </c>
      <c r="Z13" s="77">
        <v>0</v>
      </c>
      <c r="AA13" s="53">
        <v>0</v>
      </c>
      <c r="AB13" s="52">
        <v>0</v>
      </c>
      <c r="AC13" s="77">
        <v>0</v>
      </c>
      <c r="AD13" s="77">
        <v>0</v>
      </c>
      <c r="AE13" s="53">
        <v>0</v>
      </c>
      <c r="AF13" s="69">
        <v>0</v>
      </c>
      <c r="AG13" s="69">
        <v>0</v>
      </c>
      <c r="AH13" s="52">
        <v>0</v>
      </c>
      <c r="AI13" s="77">
        <v>0</v>
      </c>
      <c r="AJ13" s="53">
        <v>0</v>
      </c>
      <c r="AK13" s="69">
        <v>0</v>
      </c>
      <c r="AL13" s="52">
        <v>0</v>
      </c>
      <c r="AM13" s="53">
        <v>0</v>
      </c>
      <c r="AN13" s="69">
        <v>0</v>
      </c>
      <c r="AO13" s="155">
        <v>0</v>
      </c>
      <c r="AP13" s="53">
        <v>0</v>
      </c>
      <c r="AQ13" s="52">
        <v>0</v>
      </c>
      <c r="AR13" s="77">
        <v>0</v>
      </c>
    </row>
    <row r="14" spans="1:44" ht="26.25" customHeight="1">
      <c r="A14" s="49" t="s">
        <v>123</v>
      </c>
      <c r="B14" s="50"/>
      <c r="C14" s="50"/>
      <c r="D14" s="51"/>
      <c r="E14" s="49"/>
      <c r="F14" s="51" t="s">
        <v>126</v>
      </c>
      <c r="G14" s="69">
        <v>1059.17</v>
      </c>
      <c r="H14" s="69">
        <v>1059.17</v>
      </c>
      <c r="I14" s="52">
        <v>1059.17</v>
      </c>
      <c r="J14" s="77">
        <v>1059.17</v>
      </c>
      <c r="K14" s="53">
        <v>0</v>
      </c>
      <c r="L14" s="52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53">
        <v>0</v>
      </c>
      <c r="T14" s="69">
        <v>0</v>
      </c>
      <c r="U14" s="52">
        <v>0</v>
      </c>
      <c r="V14" s="77">
        <v>0</v>
      </c>
      <c r="W14" s="53">
        <v>0</v>
      </c>
      <c r="X14" s="155">
        <v>0</v>
      </c>
      <c r="Y14" s="77">
        <v>0</v>
      </c>
      <c r="Z14" s="77">
        <v>0</v>
      </c>
      <c r="AA14" s="53">
        <v>0</v>
      </c>
      <c r="AB14" s="52">
        <v>0</v>
      </c>
      <c r="AC14" s="77">
        <v>0</v>
      </c>
      <c r="AD14" s="77">
        <v>0</v>
      </c>
      <c r="AE14" s="53">
        <v>0</v>
      </c>
      <c r="AF14" s="69">
        <v>0</v>
      </c>
      <c r="AG14" s="69">
        <v>0</v>
      </c>
      <c r="AH14" s="52">
        <v>0</v>
      </c>
      <c r="AI14" s="77">
        <v>0</v>
      </c>
      <c r="AJ14" s="53">
        <v>0</v>
      </c>
      <c r="AK14" s="69">
        <v>0</v>
      </c>
      <c r="AL14" s="52">
        <v>0</v>
      </c>
      <c r="AM14" s="53">
        <v>0</v>
      </c>
      <c r="AN14" s="69">
        <v>0</v>
      </c>
      <c r="AO14" s="155">
        <v>0</v>
      </c>
      <c r="AP14" s="53">
        <v>0</v>
      </c>
      <c r="AQ14" s="52">
        <v>0</v>
      </c>
      <c r="AR14" s="77">
        <v>0</v>
      </c>
    </row>
    <row r="15" spans="1:44" ht="26.25" customHeight="1">
      <c r="A15" s="49" t="s">
        <v>125</v>
      </c>
      <c r="B15" s="50"/>
      <c r="C15" s="50"/>
      <c r="D15" s="51"/>
      <c r="E15" s="49"/>
      <c r="F15" s="51" t="s">
        <v>129</v>
      </c>
      <c r="G15" s="69">
        <v>1059.17</v>
      </c>
      <c r="H15" s="69">
        <v>1059.17</v>
      </c>
      <c r="I15" s="52">
        <v>1059.17</v>
      </c>
      <c r="J15" s="77">
        <v>1059.17</v>
      </c>
      <c r="K15" s="53">
        <v>0</v>
      </c>
      <c r="L15" s="52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53">
        <v>0</v>
      </c>
      <c r="T15" s="69">
        <v>0</v>
      </c>
      <c r="U15" s="52">
        <v>0</v>
      </c>
      <c r="V15" s="77">
        <v>0</v>
      </c>
      <c r="W15" s="53">
        <v>0</v>
      </c>
      <c r="X15" s="155">
        <v>0</v>
      </c>
      <c r="Y15" s="77">
        <v>0</v>
      </c>
      <c r="Z15" s="77">
        <v>0</v>
      </c>
      <c r="AA15" s="53">
        <v>0</v>
      </c>
      <c r="AB15" s="52">
        <v>0</v>
      </c>
      <c r="AC15" s="77">
        <v>0</v>
      </c>
      <c r="AD15" s="77">
        <v>0</v>
      </c>
      <c r="AE15" s="53">
        <v>0</v>
      </c>
      <c r="AF15" s="69">
        <v>0</v>
      </c>
      <c r="AG15" s="69">
        <v>0</v>
      </c>
      <c r="AH15" s="52">
        <v>0</v>
      </c>
      <c r="AI15" s="77">
        <v>0</v>
      </c>
      <c r="AJ15" s="53">
        <v>0</v>
      </c>
      <c r="AK15" s="69">
        <v>0</v>
      </c>
      <c r="AL15" s="52">
        <v>0</v>
      </c>
      <c r="AM15" s="53">
        <v>0</v>
      </c>
      <c r="AN15" s="69">
        <v>0</v>
      </c>
      <c r="AO15" s="155">
        <v>0</v>
      </c>
      <c r="AP15" s="53">
        <v>0</v>
      </c>
      <c r="AQ15" s="52">
        <v>0</v>
      </c>
      <c r="AR15" s="77">
        <v>0</v>
      </c>
    </row>
    <row r="16" spans="1:44" ht="26.25" customHeight="1">
      <c r="A16" s="49" t="s">
        <v>127</v>
      </c>
      <c r="B16" s="50" t="s">
        <v>128</v>
      </c>
      <c r="C16" s="50"/>
      <c r="D16" s="51"/>
      <c r="E16" s="49"/>
      <c r="F16" s="51" t="s">
        <v>132</v>
      </c>
      <c r="G16" s="69">
        <v>1059.17</v>
      </c>
      <c r="H16" s="69">
        <v>1059.17</v>
      </c>
      <c r="I16" s="52">
        <v>1059.17</v>
      </c>
      <c r="J16" s="77">
        <v>1059.17</v>
      </c>
      <c r="K16" s="53">
        <v>0</v>
      </c>
      <c r="L16" s="52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53">
        <v>0</v>
      </c>
      <c r="T16" s="69">
        <v>0</v>
      </c>
      <c r="U16" s="52">
        <v>0</v>
      </c>
      <c r="V16" s="77">
        <v>0</v>
      </c>
      <c r="W16" s="53">
        <v>0</v>
      </c>
      <c r="X16" s="155">
        <v>0</v>
      </c>
      <c r="Y16" s="77">
        <v>0</v>
      </c>
      <c r="Z16" s="77">
        <v>0</v>
      </c>
      <c r="AA16" s="53">
        <v>0</v>
      </c>
      <c r="AB16" s="52">
        <v>0</v>
      </c>
      <c r="AC16" s="77">
        <v>0</v>
      </c>
      <c r="AD16" s="77">
        <v>0</v>
      </c>
      <c r="AE16" s="53">
        <v>0</v>
      </c>
      <c r="AF16" s="69">
        <v>0</v>
      </c>
      <c r="AG16" s="69">
        <v>0</v>
      </c>
      <c r="AH16" s="52">
        <v>0</v>
      </c>
      <c r="AI16" s="77">
        <v>0</v>
      </c>
      <c r="AJ16" s="53">
        <v>0</v>
      </c>
      <c r="AK16" s="69">
        <v>0</v>
      </c>
      <c r="AL16" s="52">
        <v>0</v>
      </c>
      <c r="AM16" s="53">
        <v>0</v>
      </c>
      <c r="AN16" s="69">
        <v>0</v>
      </c>
      <c r="AO16" s="155">
        <v>0</v>
      </c>
      <c r="AP16" s="53">
        <v>0</v>
      </c>
      <c r="AQ16" s="52">
        <v>0</v>
      </c>
      <c r="AR16" s="77">
        <v>0</v>
      </c>
    </row>
    <row r="17" spans="1:44" ht="26.25" customHeight="1">
      <c r="A17" s="49" t="s">
        <v>130</v>
      </c>
      <c r="B17" s="50" t="s">
        <v>131</v>
      </c>
      <c r="C17" s="50" t="s">
        <v>128</v>
      </c>
      <c r="D17" s="51"/>
      <c r="E17" s="49" t="s">
        <v>125</v>
      </c>
      <c r="F17" s="51" t="s">
        <v>135</v>
      </c>
      <c r="G17" s="69">
        <v>1059.17</v>
      </c>
      <c r="H17" s="69">
        <v>1059.17</v>
      </c>
      <c r="I17" s="52">
        <v>1059.17</v>
      </c>
      <c r="J17" s="77">
        <v>1059.17</v>
      </c>
      <c r="K17" s="53">
        <v>0</v>
      </c>
      <c r="L17" s="52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53">
        <v>0</v>
      </c>
      <c r="T17" s="69">
        <v>0</v>
      </c>
      <c r="U17" s="52">
        <v>0</v>
      </c>
      <c r="V17" s="77">
        <v>0</v>
      </c>
      <c r="W17" s="53">
        <v>0</v>
      </c>
      <c r="X17" s="155">
        <v>0</v>
      </c>
      <c r="Y17" s="77">
        <v>0</v>
      </c>
      <c r="Z17" s="77">
        <v>0</v>
      </c>
      <c r="AA17" s="53">
        <v>0</v>
      </c>
      <c r="AB17" s="52">
        <v>0</v>
      </c>
      <c r="AC17" s="77">
        <v>0</v>
      </c>
      <c r="AD17" s="77">
        <v>0</v>
      </c>
      <c r="AE17" s="53">
        <v>0</v>
      </c>
      <c r="AF17" s="69">
        <v>0</v>
      </c>
      <c r="AG17" s="69">
        <v>0</v>
      </c>
      <c r="AH17" s="52">
        <v>0</v>
      </c>
      <c r="AI17" s="77">
        <v>0</v>
      </c>
      <c r="AJ17" s="53">
        <v>0</v>
      </c>
      <c r="AK17" s="69">
        <v>0</v>
      </c>
      <c r="AL17" s="52">
        <v>0</v>
      </c>
      <c r="AM17" s="53">
        <v>0</v>
      </c>
      <c r="AN17" s="69">
        <v>0</v>
      </c>
      <c r="AO17" s="155">
        <v>0</v>
      </c>
      <c r="AP17" s="53">
        <v>0</v>
      </c>
      <c r="AQ17" s="52">
        <v>0</v>
      </c>
      <c r="AR17" s="77">
        <v>0</v>
      </c>
    </row>
    <row r="18" spans="8:30" ht="19.5" customHeight="1">
      <c r="H18" s="148"/>
      <c r="K18" s="148"/>
      <c r="AD18" s="148"/>
    </row>
    <row r="19" spans="8:30" ht="19.5" customHeight="1">
      <c r="H19" s="148"/>
      <c r="K19" s="148"/>
      <c r="AD19" s="148"/>
    </row>
    <row r="20" spans="8:30" ht="19.5" customHeight="1">
      <c r="H20" s="148"/>
      <c r="K20" s="148"/>
      <c r="AD20" s="148"/>
    </row>
    <row r="21" spans="8:30" ht="19.5" customHeight="1">
      <c r="H21" s="148"/>
      <c r="K21" s="148"/>
      <c r="AD21" s="148"/>
    </row>
    <row r="22" spans="8:30" ht="19.5" customHeight="1">
      <c r="H22" s="148"/>
      <c r="K22" s="148"/>
      <c r="AD22" s="148"/>
    </row>
    <row r="23" spans="8:30" ht="19.5" customHeight="1">
      <c r="H23" s="148"/>
      <c r="K23" s="148"/>
      <c r="AD23" s="148"/>
    </row>
    <row r="24" spans="8:30" ht="19.5" customHeight="1">
      <c r="H24" s="148"/>
      <c r="K24" s="148"/>
      <c r="AD24" s="148"/>
    </row>
    <row r="25" spans="8:30" ht="19.5" customHeight="1">
      <c r="H25" s="148"/>
      <c r="K25" s="148"/>
      <c r="AD25" s="148"/>
    </row>
    <row r="26" spans="8:30" ht="19.5" customHeight="1">
      <c r="H26" s="148"/>
      <c r="K26" s="148"/>
      <c r="AD26" s="148"/>
    </row>
    <row r="27" spans="8:30" ht="19.5" customHeight="1">
      <c r="H27" s="148"/>
      <c r="K27" s="148"/>
      <c r="AD27" s="148"/>
    </row>
    <row r="28" spans="8:30" ht="19.5" customHeight="1">
      <c r="H28" s="148"/>
      <c r="K28" s="148"/>
      <c r="AD28" s="148"/>
    </row>
    <row r="29" spans="8:30" ht="19.5" customHeight="1">
      <c r="H29" s="148"/>
      <c r="K29" s="148"/>
      <c r="AD29" s="148"/>
    </row>
    <row r="30" spans="8:30" ht="19.5" customHeight="1">
      <c r="H30" s="148"/>
      <c r="K30" s="148"/>
      <c r="AD30" s="148"/>
    </row>
    <row r="31" spans="8:30" ht="19.5" customHeight="1">
      <c r="H31" s="148"/>
      <c r="K31" s="148"/>
      <c r="AD31" s="148"/>
    </row>
    <row r="32" spans="8:30" ht="19.5" customHeight="1">
      <c r="H32" s="148"/>
      <c r="K32" s="148"/>
      <c r="AD32" s="148"/>
    </row>
    <row r="33" spans="8:30" ht="19.5" customHeight="1">
      <c r="H33" s="148"/>
      <c r="K33" s="148"/>
      <c r="AD33" s="148"/>
    </row>
    <row r="34" spans="8:30" ht="19.5" customHeight="1">
      <c r="H34" s="148"/>
      <c r="K34" s="148"/>
      <c r="AD34" s="148"/>
    </row>
    <row r="35" spans="8:30" ht="19.5" customHeight="1">
      <c r="H35" s="148"/>
      <c r="K35" s="148"/>
      <c r="AD35" s="148"/>
    </row>
    <row r="36" spans="8:30" ht="19.5" customHeight="1">
      <c r="H36" s="148"/>
      <c r="K36" s="148"/>
      <c r="AD36" s="148"/>
    </row>
    <row r="37" spans="8:30" ht="19.5" customHeight="1">
      <c r="H37" s="148"/>
      <c r="K37" s="148"/>
      <c r="AD37" s="148"/>
    </row>
    <row r="38" spans="8:30" ht="19.5" customHeight="1">
      <c r="H38" s="148"/>
      <c r="K38" s="148"/>
      <c r="AD38" s="148"/>
    </row>
    <row r="39" spans="8:30" ht="19.5" customHeight="1">
      <c r="H39" s="148"/>
      <c r="K39" s="148"/>
      <c r="AD39" s="148"/>
    </row>
    <row r="40" spans="8:30" ht="19.5" customHeight="1">
      <c r="H40" s="148"/>
      <c r="K40" s="148"/>
      <c r="AD40" s="148"/>
    </row>
    <row r="41" spans="8:30" ht="19.5" customHeight="1">
      <c r="H41" s="148"/>
      <c r="K41" s="148"/>
      <c r="AD41" s="148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2.75" customHeight="1"/>
  </sheetData>
  <sheetProtection/>
  <mergeCells count="30">
    <mergeCell ref="A4:D4"/>
    <mergeCell ref="U4:W4"/>
    <mergeCell ref="Y4:AA4"/>
    <mergeCell ref="AF4:AR4"/>
    <mergeCell ref="I5:K5"/>
    <mergeCell ref="AL5:AN5"/>
    <mergeCell ref="A5:A6"/>
    <mergeCell ref="B5:B6"/>
    <mergeCell ref="C5:C6"/>
    <mergeCell ref="D5:D6"/>
    <mergeCell ref="E4:E6"/>
    <mergeCell ref="F4:F6"/>
    <mergeCell ref="G4:G6"/>
    <mergeCell ref="H5:H6"/>
    <mergeCell ref="U5:U6"/>
    <mergeCell ref="V5:V6"/>
    <mergeCell ref="W5:W6"/>
    <mergeCell ref="X4:X6"/>
    <mergeCell ref="Y5:Y6"/>
    <mergeCell ref="Z5:Z6"/>
    <mergeCell ref="AA5:AA6"/>
    <mergeCell ref="AB5:AB6"/>
    <mergeCell ref="AC5:AC6"/>
    <mergeCell ref="AD5:AD6"/>
    <mergeCell ref="AE5:AE6"/>
    <mergeCell ref="AF5:AF6"/>
    <mergeCell ref="AO5:AO6"/>
    <mergeCell ref="AP5:AP6"/>
    <mergeCell ref="AQ5:AQ6"/>
    <mergeCell ref="AR5:AR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56"/>
      <c r="C1" s="56"/>
      <c r="D1" s="56"/>
      <c r="E1" s="56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X1" s="2" t="s">
        <v>136</v>
      </c>
    </row>
    <row r="2" spans="1:24" ht="30" customHeight="1">
      <c r="A2" s="58" t="s">
        <v>137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>
      <c r="A3" s="56" t="s">
        <v>2</v>
      </c>
      <c r="B3" s="78"/>
      <c r="C3" s="56"/>
      <c r="D3" s="56"/>
      <c r="E3" s="56"/>
      <c r="F3" s="56"/>
      <c r="G3" s="59"/>
      <c r="H3" s="59"/>
      <c r="I3" s="59"/>
      <c r="J3" s="59"/>
      <c r="K3" s="59"/>
      <c r="L3" s="59"/>
      <c r="M3" s="59"/>
      <c r="N3" s="59"/>
      <c r="O3" s="59"/>
      <c r="P3" s="59"/>
      <c r="S3" s="87"/>
      <c r="X3" s="76" t="s">
        <v>80</v>
      </c>
    </row>
    <row r="4" spans="1:24" ht="13.5" customHeight="1">
      <c r="A4" s="60" t="s">
        <v>81</v>
      </c>
      <c r="B4" s="60"/>
      <c r="C4" s="60"/>
      <c r="D4" s="60" t="s">
        <v>82</v>
      </c>
      <c r="E4" s="60" t="s">
        <v>138</v>
      </c>
      <c r="F4" s="60" t="s">
        <v>84</v>
      </c>
      <c r="G4" s="60" t="s">
        <v>139</v>
      </c>
      <c r="H4" s="60"/>
      <c r="I4" s="60"/>
      <c r="J4" s="61"/>
      <c r="K4" s="85" t="s">
        <v>140</v>
      </c>
      <c r="L4" s="86"/>
      <c r="M4" s="86"/>
      <c r="N4" s="86"/>
      <c r="O4" s="86"/>
      <c r="P4" s="86"/>
      <c r="Q4" s="86"/>
      <c r="R4" s="86"/>
      <c r="S4" s="86"/>
      <c r="T4" s="86"/>
      <c r="U4" s="88"/>
      <c r="V4" s="86" t="s">
        <v>141</v>
      </c>
      <c r="W4" s="86"/>
      <c r="X4" s="88"/>
    </row>
    <row r="5" spans="1:24" ht="19.5" customHeight="1">
      <c r="A5" s="60" t="s">
        <v>91</v>
      </c>
      <c r="B5" s="60" t="s">
        <v>92</v>
      </c>
      <c r="C5" s="60" t="s">
        <v>93</v>
      </c>
      <c r="D5" s="60"/>
      <c r="E5" s="60"/>
      <c r="F5" s="60"/>
      <c r="G5" s="60" t="s">
        <v>95</v>
      </c>
      <c r="H5" s="60" t="s">
        <v>142</v>
      </c>
      <c r="I5" s="60" t="s">
        <v>143</v>
      </c>
      <c r="J5" s="60" t="s">
        <v>144</v>
      </c>
      <c r="K5" s="63" t="s">
        <v>95</v>
      </c>
      <c r="L5" s="63" t="s">
        <v>142</v>
      </c>
      <c r="M5" s="63" t="s">
        <v>143</v>
      </c>
      <c r="N5" s="63" t="s">
        <v>144</v>
      </c>
      <c r="O5" s="63" t="s">
        <v>145</v>
      </c>
      <c r="P5" s="63" t="s">
        <v>146</v>
      </c>
      <c r="Q5" s="63" t="s">
        <v>147</v>
      </c>
      <c r="R5" s="63" t="s">
        <v>148</v>
      </c>
      <c r="S5" s="63" t="s">
        <v>149</v>
      </c>
      <c r="T5" s="63" t="s">
        <v>150</v>
      </c>
      <c r="U5" s="63" t="s">
        <v>151</v>
      </c>
      <c r="V5" s="63" t="s">
        <v>95</v>
      </c>
      <c r="W5" s="63" t="s">
        <v>152</v>
      </c>
      <c r="X5" s="63" t="s">
        <v>153</v>
      </c>
    </row>
    <row r="6" spans="1:24" ht="19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15" customHeight="1">
      <c r="A7" s="65" t="s">
        <v>122</v>
      </c>
      <c r="B7" s="65" t="s">
        <v>122</v>
      </c>
      <c r="C7" s="65" t="s">
        <v>122</v>
      </c>
      <c r="D7" s="68" t="s">
        <v>122</v>
      </c>
      <c r="E7" s="68" t="s">
        <v>122</v>
      </c>
      <c r="F7" s="68">
        <v>1</v>
      </c>
      <c r="G7" s="68">
        <f aca="true" t="shared" si="0" ref="G7:X7">F7+1</f>
        <v>2</v>
      </c>
      <c r="H7" s="68">
        <f t="shared" si="0"/>
        <v>3</v>
      </c>
      <c r="I7" s="68">
        <f t="shared" si="0"/>
        <v>4</v>
      </c>
      <c r="J7" s="68">
        <f t="shared" si="0"/>
        <v>5</v>
      </c>
      <c r="K7" s="68">
        <f t="shared" si="0"/>
        <v>6</v>
      </c>
      <c r="L7" s="68">
        <f t="shared" si="0"/>
        <v>7</v>
      </c>
      <c r="M7" s="68">
        <f t="shared" si="0"/>
        <v>8</v>
      </c>
      <c r="N7" s="68">
        <f t="shared" si="0"/>
        <v>9</v>
      </c>
      <c r="O7" s="68">
        <f t="shared" si="0"/>
        <v>10</v>
      </c>
      <c r="P7" s="68">
        <f t="shared" si="0"/>
        <v>11</v>
      </c>
      <c r="Q7" s="68">
        <f t="shared" si="0"/>
        <v>12</v>
      </c>
      <c r="R7" s="68">
        <f t="shared" si="0"/>
        <v>13</v>
      </c>
      <c r="S7" s="68">
        <f t="shared" si="0"/>
        <v>14</v>
      </c>
      <c r="T7" s="68">
        <f t="shared" si="0"/>
        <v>15</v>
      </c>
      <c r="U7" s="68">
        <f t="shared" si="0"/>
        <v>16</v>
      </c>
      <c r="V7" s="68">
        <f t="shared" si="0"/>
        <v>17</v>
      </c>
      <c r="W7" s="68">
        <f t="shared" si="0"/>
        <v>18</v>
      </c>
      <c r="X7" s="68">
        <f t="shared" si="0"/>
        <v>19</v>
      </c>
    </row>
    <row r="8" spans="1:25" ht="26.25" customHeight="1">
      <c r="A8" s="49"/>
      <c r="B8" s="50"/>
      <c r="C8" s="51"/>
      <c r="D8" s="49"/>
      <c r="E8" s="83" t="s">
        <v>95</v>
      </c>
      <c r="F8" s="77">
        <v>1059.17</v>
      </c>
      <c r="G8" s="77">
        <v>548.17</v>
      </c>
      <c r="H8" s="69">
        <v>436.59</v>
      </c>
      <c r="I8" s="52">
        <v>105.67</v>
      </c>
      <c r="J8" s="77">
        <v>5.91</v>
      </c>
      <c r="K8" s="69">
        <v>511</v>
      </c>
      <c r="L8" s="69">
        <v>0</v>
      </c>
      <c r="M8" s="69">
        <v>411</v>
      </c>
      <c r="N8" s="69">
        <v>100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52">
        <v>0</v>
      </c>
      <c r="U8" s="77">
        <v>0</v>
      </c>
      <c r="V8" s="77">
        <v>0</v>
      </c>
      <c r="W8" s="52">
        <v>0</v>
      </c>
      <c r="X8" s="52">
        <v>0</v>
      </c>
      <c r="Y8" s="78"/>
    </row>
    <row r="9" spans="1:24" ht="26.25" customHeight="1">
      <c r="A9" s="71" t="s">
        <v>154</v>
      </c>
      <c r="B9" s="72"/>
      <c r="C9" s="82"/>
      <c r="D9" s="71"/>
      <c r="E9" s="135" t="s">
        <v>155</v>
      </c>
      <c r="F9" s="79">
        <v>914.77</v>
      </c>
      <c r="G9" s="79">
        <v>403.77</v>
      </c>
      <c r="H9" s="75">
        <v>298.71</v>
      </c>
      <c r="I9" s="73">
        <v>105.06</v>
      </c>
      <c r="J9" s="79">
        <v>0</v>
      </c>
      <c r="K9" s="75">
        <v>511</v>
      </c>
      <c r="L9" s="75">
        <v>0</v>
      </c>
      <c r="M9" s="75">
        <v>411</v>
      </c>
      <c r="N9" s="75">
        <v>100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3">
        <v>0</v>
      </c>
      <c r="U9" s="79">
        <v>0</v>
      </c>
      <c r="V9" s="79">
        <v>0</v>
      </c>
      <c r="W9" s="73">
        <v>0</v>
      </c>
      <c r="X9" s="73">
        <v>0</v>
      </c>
    </row>
    <row r="10" spans="1:24" ht="26.25" customHeight="1">
      <c r="A10" s="71" t="s">
        <v>156</v>
      </c>
      <c r="B10" s="72" t="s">
        <v>157</v>
      </c>
      <c r="C10" s="82"/>
      <c r="D10" s="71"/>
      <c r="E10" s="135" t="s">
        <v>158</v>
      </c>
      <c r="F10" s="79">
        <v>914.77</v>
      </c>
      <c r="G10" s="79">
        <v>403.77</v>
      </c>
      <c r="H10" s="75">
        <v>298.71</v>
      </c>
      <c r="I10" s="73">
        <v>105.06</v>
      </c>
      <c r="J10" s="79">
        <v>0</v>
      </c>
      <c r="K10" s="75">
        <v>511</v>
      </c>
      <c r="L10" s="75">
        <v>0</v>
      </c>
      <c r="M10" s="75">
        <v>411</v>
      </c>
      <c r="N10" s="75">
        <v>100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3">
        <v>0</v>
      </c>
      <c r="U10" s="79">
        <v>0</v>
      </c>
      <c r="V10" s="79">
        <v>0</v>
      </c>
      <c r="W10" s="73">
        <v>0</v>
      </c>
      <c r="X10" s="73">
        <v>0</v>
      </c>
    </row>
    <row r="11" spans="1:24" ht="26.25" customHeight="1">
      <c r="A11" s="71" t="s">
        <v>159</v>
      </c>
      <c r="B11" s="72" t="s">
        <v>160</v>
      </c>
      <c r="C11" s="82" t="s">
        <v>161</v>
      </c>
      <c r="D11" s="71"/>
      <c r="E11" s="135" t="s">
        <v>162</v>
      </c>
      <c r="F11" s="79">
        <v>403.77</v>
      </c>
      <c r="G11" s="79">
        <v>403.77</v>
      </c>
      <c r="H11" s="75">
        <v>298.71</v>
      </c>
      <c r="I11" s="73">
        <v>105.06</v>
      </c>
      <c r="J11" s="79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3">
        <v>0</v>
      </c>
      <c r="U11" s="79">
        <v>0</v>
      </c>
      <c r="V11" s="79">
        <v>0</v>
      </c>
      <c r="W11" s="73">
        <v>0</v>
      </c>
      <c r="X11" s="73">
        <v>0</v>
      </c>
    </row>
    <row r="12" spans="1:24" ht="26.25" customHeight="1">
      <c r="A12" s="71" t="s">
        <v>159</v>
      </c>
      <c r="B12" s="72" t="s">
        <v>160</v>
      </c>
      <c r="C12" s="82" t="s">
        <v>163</v>
      </c>
      <c r="D12" s="71"/>
      <c r="E12" s="135" t="s">
        <v>164</v>
      </c>
      <c r="F12" s="79">
        <v>446</v>
      </c>
      <c r="G12" s="79">
        <v>0</v>
      </c>
      <c r="H12" s="75">
        <v>0</v>
      </c>
      <c r="I12" s="73">
        <v>0</v>
      </c>
      <c r="J12" s="79">
        <v>0</v>
      </c>
      <c r="K12" s="75">
        <v>446</v>
      </c>
      <c r="L12" s="75">
        <v>0</v>
      </c>
      <c r="M12" s="75">
        <v>346</v>
      </c>
      <c r="N12" s="75">
        <v>100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3">
        <v>0</v>
      </c>
      <c r="U12" s="79">
        <v>0</v>
      </c>
      <c r="V12" s="79">
        <v>0</v>
      </c>
      <c r="W12" s="73">
        <v>0</v>
      </c>
      <c r="X12" s="73">
        <v>0</v>
      </c>
    </row>
    <row r="13" spans="1:24" ht="26.25" customHeight="1">
      <c r="A13" s="71" t="s">
        <v>159</v>
      </c>
      <c r="B13" s="72" t="s">
        <v>160</v>
      </c>
      <c r="C13" s="82" t="s">
        <v>165</v>
      </c>
      <c r="D13" s="71"/>
      <c r="E13" s="135" t="s">
        <v>166</v>
      </c>
      <c r="F13" s="79">
        <v>30</v>
      </c>
      <c r="G13" s="79">
        <v>0</v>
      </c>
      <c r="H13" s="75">
        <v>0</v>
      </c>
      <c r="I13" s="73">
        <v>0</v>
      </c>
      <c r="J13" s="79">
        <v>0</v>
      </c>
      <c r="K13" s="75">
        <v>30</v>
      </c>
      <c r="L13" s="75">
        <v>0</v>
      </c>
      <c r="M13" s="75">
        <v>30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3">
        <v>0</v>
      </c>
      <c r="U13" s="79">
        <v>0</v>
      </c>
      <c r="V13" s="79">
        <v>0</v>
      </c>
      <c r="W13" s="73">
        <v>0</v>
      </c>
      <c r="X13" s="73">
        <v>0</v>
      </c>
    </row>
    <row r="14" spans="1:24" ht="26.25" customHeight="1">
      <c r="A14" s="71" t="s">
        <v>159</v>
      </c>
      <c r="B14" s="72" t="s">
        <v>160</v>
      </c>
      <c r="C14" s="82" t="s">
        <v>167</v>
      </c>
      <c r="D14" s="71"/>
      <c r="E14" s="135" t="s">
        <v>168</v>
      </c>
      <c r="F14" s="79">
        <v>35</v>
      </c>
      <c r="G14" s="79">
        <v>0</v>
      </c>
      <c r="H14" s="75">
        <v>0</v>
      </c>
      <c r="I14" s="73">
        <v>0</v>
      </c>
      <c r="J14" s="79">
        <v>0</v>
      </c>
      <c r="K14" s="75">
        <v>35</v>
      </c>
      <c r="L14" s="75">
        <v>0</v>
      </c>
      <c r="M14" s="75">
        <v>35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3">
        <v>0</v>
      </c>
      <c r="U14" s="79">
        <v>0</v>
      </c>
      <c r="V14" s="79">
        <v>0</v>
      </c>
      <c r="W14" s="73">
        <v>0</v>
      </c>
      <c r="X14" s="73">
        <v>0</v>
      </c>
    </row>
    <row r="15" spans="1:24" ht="26.25" customHeight="1">
      <c r="A15" s="71" t="s">
        <v>169</v>
      </c>
      <c r="B15" s="72"/>
      <c r="C15" s="82"/>
      <c r="D15" s="71"/>
      <c r="E15" s="135" t="s">
        <v>170</v>
      </c>
      <c r="F15" s="79">
        <v>68.04</v>
      </c>
      <c r="G15" s="79">
        <v>68.04</v>
      </c>
      <c r="H15" s="75">
        <v>61.52</v>
      </c>
      <c r="I15" s="73">
        <v>0.61</v>
      </c>
      <c r="J15" s="79">
        <v>5.91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3">
        <v>0</v>
      </c>
      <c r="U15" s="79">
        <v>0</v>
      </c>
      <c r="V15" s="79">
        <v>0</v>
      </c>
      <c r="W15" s="73">
        <v>0</v>
      </c>
      <c r="X15" s="73">
        <v>0</v>
      </c>
    </row>
    <row r="16" spans="1:24" ht="26.25" customHeight="1">
      <c r="A16" s="71" t="s">
        <v>171</v>
      </c>
      <c r="B16" s="72" t="s">
        <v>165</v>
      </c>
      <c r="C16" s="82"/>
      <c r="D16" s="71"/>
      <c r="E16" s="135" t="s">
        <v>172</v>
      </c>
      <c r="F16" s="79">
        <v>68.04</v>
      </c>
      <c r="G16" s="79">
        <v>68.04</v>
      </c>
      <c r="H16" s="75">
        <v>61.52</v>
      </c>
      <c r="I16" s="73">
        <v>0.61</v>
      </c>
      <c r="J16" s="79">
        <v>5.91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3">
        <v>0</v>
      </c>
      <c r="U16" s="79">
        <v>0</v>
      </c>
      <c r="V16" s="79">
        <v>0</v>
      </c>
      <c r="W16" s="73">
        <v>0</v>
      </c>
      <c r="X16" s="73">
        <v>0</v>
      </c>
    </row>
    <row r="17" spans="1:24" ht="26.25" customHeight="1">
      <c r="A17" s="71" t="s">
        <v>173</v>
      </c>
      <c r="B17" s="72" t="s">
        <v>174</v>
      </c>
      <c r="C17" s="82" t="s">
        <v>161</v>
      </c>
      <c r="D17" s="71"/>
      <c r="E17" s="135" t="s">
        <v>175</v>
      </c>
      <c r="F17" s="79">
        <v>6.52</v>
      </c>
      <c r="G17" s="79">
        <v>6.52</v>
      </c>
      <c r="H17" s="75">
        <v>0</v>
      </c>
      <c r="I17" s="73">
        <v>0.61</v>
      </c>
      <c r="J17" s="79">
        <v>5.91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3">
        <v>0</v>
      </c>
      <c r="U17" s="79">
        <v>0</v>
      </c>
      <c r="V17" s="79">
        <v>0</v>
      </c>
      <c r="W17" s="73">
        <v>0</v>
      </c>
      <c r="X17" s="73">
        <v>0</v>
      </c>
    </row>
    <row r="18" spans="1:24" ht="26.25" customHeight="1">
      <c r="A18" s="71" t="s">
        <v>173</v>
      </c>
      <c r="B18" s="72" t="s">
        <v>174</v>
      </c>
      <c r="C18" s="82" t="s">
        <v>165</v>
      </c>
      <c r="D18" s="71"/>
      <c r="E18" s="135" t="s">
        <v>176</v>
      </c>
      <c r="F18" s="79">
        <v>61.52</v>
      </c>
      <c r="G18" s="79">
        <v>61.52</v>
      </c>
      <c r="H18" s="75">
        <v>61.52</v>
      </c>
      <c r="I18" s="73">
        <v>0</v>
      </c>
      <c r="J18" s="79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3">
        <v>0</v>
      </c>
      <c r="U18" s="79">
        <v>0</v>
      </c>
      <c r="V18" s="79">
        <v>0</v>
      </c>
      <c r="W18" s="73">
        <v>0</v>
      </c>
      <c r="X18" s="73">
        <v>0</v>
      </c>
    </row>
    <row r="19" spans="1:24" ht="26.25" customHeight="1">
      <c r="A19" s="71" t="s">
        <v>177</v>
      </c>
      <c r="B19" s="72"/>
      <c r="C19" s="82"/>
      <c r="D19" s="71"/>
      <c r="E19" s="135" t="s">
        <v>178</v>
      </c>
      <c r="F19" s="79">
        <v>34.84</v>
      </c>
      <c r="G19" s="79">
        <v>34.84</v>
      </c>
      <c r="H19" s="75">
        <v>34.84</v>
      </c>
      <c r="I19" s="73">
        <v>0</v>
      </c>
      <c r="J19" s="79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3">
        <v>0</v>
      </c>
      <c r="U19" s="79">
        <v>0</v>
      </c>
      <c r="V19" s="79">
        <v>0</v>
      </c>
      <c r="W19" s="73">
        <v>0</v>
      </c>
      <c r="X19" s="73">
        <v>0</v>
      </c>
    </row>
    <row r="20" spans="1:24" ht="26.25" customHeight="1">
      <c r="A20" s="71" t="s">
        <v>179</v>
      </c>
      <c r="B20" s="72" t="s">
        <v>180</v>
      </c>
      <c r="C20" s="82"/>
      <c r="D20" s="71"/>
      <c r="E20" s="135" t="s">
        <v>181</v>
      </c>
      <c r="F20" s="79">
        <v>34.84</v>
      </c>
      <c r="G20" s="79">
        <v>34.84</v>
      </c>
      <c r="H20" s="75">
        <v>34.84</v>
      </c>
      <c r="I20" s="73">
        <v>0</v>
      </c>
      <c r="J20" s="79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3">
        <v>0</v>
      </c>
      <c r="U20" s="79">
        <v>0</v>
      </c>
      <c r="V20" s="79">
        <v>0</v>
      </c>
      <c r="W20" s="73">
        <v>0</v>
      </c>
      <c r="X20" s="73">
        <v>0</v>
      </c>
    </row>
    <row r="21" spans="1:24" ht="26.25" customHeight="1">
      <c r="A21" s="71" t="s">
        <v>182</v>
      </c>
      <c r="B21" s="72" t="s">
        <v>183</v>
      </c>
      <c r="C21" s="82" t="s">
        <v>161</v>
      </c>
      <c r="D21" s="71"/>
      <c r="E21" s="135" t="s">
        <v>184</v>
      </c>
      <c r="F21" s="79">
        <v>21.6</v>
      </c>
      <c r="G21" s="79">
        <v>21.6</v>
      </c>
      <c r="H21" s="75">
        <v>21.6</v>
      </c>
      <c r="I21" s="73">
        <v>0</v>
      </c>
      <c r="J21" s="79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3">
        <v>0</v>
      </c>
      <c r="U21" s="79">
        <v>0</v>
      </c>
      <c r="V21" s="79">
        <v>0</v>
      </c>
      <c r="W21" s="73">
        <v>0</v>
      </c>
      <c r="X21" s="73">
        <v>0</v>
      </c>
    </row>
    <row r="22" spans="1:24" ht="26.25" customHeight="1">
      <c r="A22" s="71" t="s">
        <v>182</v>
      </c>
      <c r="B22" s="72" t="s">
        <v>183</v>
      </c>
      <c r="C22" s="82" t="s">
        <v>185</v>
      </c>
      <c r="D22" s="71"/>
      <c r="E22" s="135" t="s">
        <v>186</v>
      </c>
      <c r="F22" s="79">
        <v>13.24</v>
      </c>
      <c r="G22" s="79">
        <v>13.24</v>
      </c>
      <c r="H22" s="75">
        <v>13.24</v>
      </c>
      <c r="I22" s="73">
        <v>0</v>
      </c>
      <c r="J22" s="79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3">
        <v>0</v>
      </c>
      <c r="U22" s="79">
        <v>0</v>
      </c>
      <c r="V22" s="79">
        <v>0</v>
      </c>
      <c r="W22" s="73">
        <v>0</v>
      </c>
      <c r="X22" s="73">
        <v>0</v>
      </c>
    </row>
    <row r="23" spans="1:24" ht="26.25" customHeight="1">
      <c r="A23" s="71" t="s">
        <v>187</v>
      </c>
      <c r="B23" s="72"/>
      <c r="C23" s="82"/>
      <c r="D23" s="71"/>
      <c r="E23" s="135" t="s">
        <v>188</v>
      </c>
      <c r="F23" s="79">
        <v>41.52</v>
      </c>
      <c r="G23" s="79">
        <v>41.52</v>
      </c>
      <c r="H23" s="75">
        <v>41.52</v>
      </c>
      <c r="I23" s="73">
        <v>0</v>
      </c>
      <c r="J23" s="79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3">
        <v>0</v>
      </c>
      <c r="U23" s="79">
        <v>0</v>
      </c>
      <c r="V23" s="79">
        <v>0</v>
      </c>
      <c r="W23" s="73">
        <v>0</v>
      </c>
      <c r="X23" s="73">
        <v>0</v>
      </c>
    </row>
    <row r="24" spans="1:24" ht="26.25" customHeight="1">
      <c r="A24" s="71" t="s">
        <v>189</v>
      </c>
      <c r="B24" s="72" t="s">
        <v>163</v>
      </c>
      <c r="C24" s="82"/>
      <c r="D24" s="71"/>
      <c r="E24" s="135" t="s">
        <v>190</v>
      </c>
      <c r="F24" s="79">
        <v>41.52</v>
      </c>
      <c r="G24" s="79">
        <v>41.52</v>
      </c>
      <c r="H24" s="75">
        <v>41.52</v>
      </c>
      <c r="I24" s="73">
        <v>0</v>
      </c>
      <c r="J24" s="79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3">
        <v>0</v>
      </c>
      <c r="U24" s="79">
        <v>0</v>
      </c>
      <c r="V24" s="79">
        <v>0</v>
      </c>
      <c r="W24" s="73">
        <v>0</v>
      </c>
      <c r="X24" s="73">
        <v>0</v>
      </c>
    </row>
    <row r="25" spans="1:24" ht="26.25" customHeight="1">
      <c r="A25" s="71" t="s">
        <v>191</v>
      </c>
      <c r="B25" s="72" t="s">
        <v>192</v>
      </c>
      <c r="C25" s="82" t="s">
        <v>161</v>
      </c>
      <c r="D25" s="71"/>
      <c r="E25" s="135" t="s">
        <v>193</v>
      </c>
      <c r="F25" s="79">
        <v>41.52</v>
      </c>
      <c r="G25" s="79">
        <v>41.52</v>
      </c>
      <c r="H25" s="75">
        <v>41.52</v>
      </c>
      <c r="I25" s="73">
        <v>0</v>
      </c>
      <c r="J25" s="79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3">
        <v>0</v>
      </c>
      <c r="U25" s="79">
        <v>0</v>
      </c>
      <c r="V25" s="79">
        <v>0</v>
      </c>
      <c r="W25" s="73">
        <v>0</v>
      </c>
      <c r="X25" s="73">
        <v>0</v>
      </c>
    </row>
    <row r="26" spans="1:24" ht="26.25" customHeight="1">
      <c r="A26" s="49"/>
      <c r="B26" s="50"/>
      <c r="C26" s="51"/>
      <c r="D26" s="49" t="s">
        <v>133</v>
      </c>
      <c r="E26" s="83" t="s">
        <v>134</v>
      </c>
      <c r="F26" s="77">
        <v>1059.17</v>
      </c>
      <c r="G26" s="77">
        <v>548.17</v>
      </c>
      <c r="H26" s="69">
        <v>436.59</v>
      </c>
      <c r="I26" s="52">
        <v>105.67</v>
      </c>
      <c r="J26" s="77">
        <v>5.91</v>
      </c>
      <c r="K26" s="69">
        <v>511</v>
      </c>
      <c r="L26" s="69">
        <v>0</v>
      </c>
      <c r="M26" s="69">
        <v>411</v>
      </c>
      <c r="N26" s="69">
        <v>100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52">
        <v>0</v>
      </c>
      <c r="U26" s="77">
        <v>0</v>
      </c>
      <c r="V26" s="77">
        <v>0</v>
      </c>
      <c r="W26" s="52">
        <v>0</v>
      </c>
      <c r="X26" s="52">
        <v>0</v>
      </c>
    </row>
    <row r="27" spans="1:24" ht="26.25" customHeight="1">
      <c r="A27" s="49" t="s">
        <v>154</v>
      </c>
      <c r="B27" s="50"/>
      <c r="C27" s="51"/>
      <c r="D27" s="49"/>
      <c r="E27" s="83" t="s">
        <v>194</v>
      </c>
      <c r="F27" s="77">
        <v>914.77</v>
      </c>
      <c r="G27" s="77">
        <v>403.77</v>
      </c>
      <c r="H27" s="69">
        <v>298.71</v>
      </c>
      <c r="I27" s="52">
        <v>105.06</v>
      </c>
      <c r="J27" s="77">
        <v>0</v>
      </c>
      <c r="K27" s="69">
        <v>511</v>
      </c>
      <c r="L27" s="69">
        <v>0</v>
      </c>
      <c r="M27" s="69">
        <v>411</v>
      </c>
      <c r="N27" s="69">
        <v>100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52">
        <v>0</v>
      </c>
      <c r="U27" s="77">
        <v>0</v>
      </c>
      <c r="V27" s="77">
        <v>0</v>
      </c>
      <c r="W27" s="52">
        <v>0</v>
      </c>
      <c r="X27" s="52">
        <v>0</v>
      </c>
    </row>
    <row r="28" spans="1:24" ht="26.25" customHeight="1">
      <c r="A28" s="49" t="s">
        <v>156</v>
      </c>
      <c r="B28" s="50" t="s">
        <v>157</v>
      </c>
      <c r="C28" s="51"/>
      <c r="D28" s="49"/>
      <c r="E28" s="83" t="s">
        <v>195</v>
      </c>
      <c r="F28" s="77">
        <v>914.77</v>
      </c>
      <c r="G28" s="77">
        <v>403.77</v>
      </c>
      <c r="H28" s="69">
        <v>298.71</v>
      </c>
      <c r="I28" s="52">
        <v>105.06</v>
      </c>
      <c r="J28" s="77">
        <v>0</v>
      </c>
      <c r="K28" s="69">
        <v>511</v>
      </c>
      <c r="L28" s="69">
        <v>0</v>
      </c>
      <c r="M28" s="69">
        <v>411</v>
      </c>
      <c r="N28" s="69">
        <v>100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52">
        <v>0</v>
      </c>
      <c r="U28" s="77">
        <v>0</v>
      </c>
      <c r="V28" s="77">
        <v>0</v>
      </c>
      <c r="W28" s="52">
        <v>0</v>
      </c>
      <c r="X28" s="52">
        <v>0</v>
      </c>
    </row>
    <row r="29" spans="1:24" ht="26.25" customHeight="1">
      <c r="A29" s="49" t="s">
        <v>159</v>
      </c>
      <c r="B29" s="50" t="s">
        <v>160</v>
      </c>
      <c r="C29" s="51" t="s">
        <v>161</v>
      </c>
      <c r="D29" s="49" t="s">
        <v>196</v>
      </c>
      <c r="E29" s="83" t="s">
        <v>197</v>
      </c>
      <c r="F29" s="77">
        <v>403.77</v>
      </c>
      <c r="G29" s="77">
        <v>403.77</v>
      </c>
      <c r="H29" s="69">
        <v>298.71</v>
      </c>
      <c r="I29" s="52">
        <v>105.06</v>
      </c>
      <c r="J29" s="77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52">
        <v>0</v>
      </c>
      <c r="U29" s="77">
        <v>0</v>
      </c>
      <c r="V29" s="77">
        <v>0</v>
      </c>
      <c r="W29" s="52">
        <v>0</v>
      </c>
      <c r="X29" s="52">
        <v>0</v>
      </c>
    </row>
    <row r="30" spans="1:24" ht="26.25" customHeight="1">
      <c r="A30" s="49" t="s">
        <v>159</v>
      </c>
      <c r="B30" s="50" t="s">
        <v>160</v>
      </c>
      <c r="C30" s="51" t="s">
        <v>163</v>
      </c>
      <c r="D30" s="49" t="s">
        <v>198</v>
      </c>
      <c r="E30" s="83" t="s">
        <v>199</v>
      </c>
      <c r="F30" s="77">
        <v>446</v>
      </c>
      <c r="G30" s="77">
        <v>0</v>
      </c>
      <c r="H30" s="69">
        <v>0</v>
      </c>
      <c r="I30" s="52">
        <v>0</v>
      </c>
      <c r="J30" s="77">
        <v>0</v>
      </c>
      <c r="K30" s="69">
        <v>446</v>
      </c>
      <c r="L30" s="69">
        <v>0</v>
      </c>
      <c r="M30" s="69">
        <v>346</v>
      </c>
      <c r="N30" s="69">
        <v>100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52">
        <v>0</v>
      </c>
      <c r="U30" s="77">
        <v>0</v>
      </c>
      <c r="V30" s="77">
        <v>0</v>
      </c>
      <c r="W30" s="52">
        <v>0</v>
      </c>
      <c r="X30" s="52">
        <v>0</v>
      </c>
    </row>
    <row r="31" spans="1:24" ht="26.25" customHeight="1">
      <c r="A31" s="49" t="s">
        <v>159</v>
      </c>
      <c r="B31" s="50" t="s">
        <v>160</v>
      </c>
      <c r="C31" s="51" t="s">
        <v>165</v>
      </c>
      <c r="D31" s="49" t="s">
        <v>200</v>
      </c>
      <c r="E31" s="83" t="s">
        <v>201</v>
      </c>
      <c r="F31" s="77">
        <v>30</v>
      </c>
      <c r="G31" s="77">
        <v>0</v>
      </c>
      <c r="H31" s="69">
        <v>0</v>
      </c>
      <c r="I31" s="52">
        <v>0</v>
      </c>
      <c r="J31" s="77">
        <v>0</v>
      </c>
      <c r="K31" s="69">
        <v>30</v>
      </c>
      <c r="L31" s="69">
        <v>0</v>
      </c>
      <c r="M31" s="69">
        <v>30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52">
        <v>0</v>
      </c>
      <c r="U31" s="77">
        <v>0</v>
      </c>
      <c r="V31" s="77">
        <v>0</v>
      </c>
      <c r="W31" s="52">
        <v>0</v>
      </c>
      <c r="X31" s="52">
        <v>0</v>
      </c>
    </row>
    <row r="32" spans="1:24" ht="26.25" customHeight="1">
      <c r="A32" s="49" t="s">
        <v>159</v>
      </c>
      <c r="B32" s="50" t="s">
        <v>160</v>
      </c>
      <c r="C32" s="51" t="s">
        <v>167</v>
      </c>
      <c r="D32" s="49" t="s">
        <v>202</v>
      </c>
      <c r="E32" s="83" t="s">
        <v>203</v>
      </c>
      <c r="F32" s="77">
        <v>35</v>
      </c>
      <c r="G32" s="77">
        <v>0</v>
      </c>
      <c r="H32" s="69">
        <v>0</v>
      </c>
      <c r="I32" s="52">
        <v>0</v>
      </c>
      <c r="J32" s="77">
        <v>0</v>
      </c>
      <c r="K32" s="69">
        <v>35</v>
      </c>
      <c r="L32" s="69">
        <v>0</v>
      </c>
      <c r="M32" s="69">
        <v>35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52">
        <v>0</v>
      </c>
      <c r="U32" s="77">
        <v>0</v>
      </c>
      <c r="V32" s="77">
        <v>0</v>
      </c>
      <c r="W32" s="52">
        <v>0</v>
      </c>
      <c r="X32" s="52">
        <v>0</v>
      </c>
    </row>
    <row r="33" spans="1:24" ht="26.25" customHeight="1">
      <c r="A33" s="49" t="s">
        <v>169</v>
      </c>
      <c r="B33" s="50"/>
      <c r="C33" s="51"/>
      <c r="D33" s="49"/>
      <c r="E33" s="83" t="s">
        <v>204</v>
      </c>
      <c r="F33" s="77">
        <v>68.04</v>
      </c>
      <c r="G33" s="77">
        <v>68.04</v>
      </c>
      <c r="H33" s="69">
        <v>61.52</v>
      </c>
      <c r="I33" s="52">
        <v>0.61</v>
      </c>
      <c r="J33" s="77">
        <v>5.91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52">
        <v>0</v>
      </c>
      <c r="U33" s="77">
        <v>0</v>
      </c>
      <c r="V33" s="77">
        <v>0</v>
      </c>
      <c r="W33" s="52">
        <v>0</v>
      </c>
      <c r="X33" s="52">
        <v>0</v>
      </c>
    </row>
    <row r="34" spans="1:24" ht="26.25" customHeight="1">
      <c r="A34" s="49" t="s">
        <v>171</v>
      </c>
      <c r="B34" s="50" t="s">
        <v>165</v>
      </c>
      <c r="C34" s="51"/>
      <c r="D34" s="49"/>
      <c r="E34" s="83" t="s">
        <v>205</v>
      </c>
      <c r="F34" s="77">
        <v>68.04</v>
      </c>
      <c r="G34" s="77">
        <v>68.04</v>
      </c>
      <c r="H34" s="69">
        <v>61.52</v>
      </c>
      <c r="I34" s="52">
        <v>0.61</v>
      </c>
      <c r="J34" s="77">
        <v>5.91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52">
        <v>0</v>
      </c>
      <c r="U34" s="77">
        <v>0</v>
      </c>
      <c r="V34" s="77">
        <v>0</v>
      </c>
      <c r="W34" s="52">
        <v>0</v>
      </c>
      <c r="X34" s="52">
        <v>0</v>
      </c>
    </row>
    <row r="35" spans="1:24" ht="26.25" customHeight="1">
      <c r="A35" s="49" t="s">
        <v>173</v>
      </c>
      <c r="B35" s="50" t="s">
        <v>174</v>
      </c>
      <c r="C35" s="51" t="s">
        <v>161</v>
      </c>
      <c r="D35" s="49" t="s">
        <v>206</v>
      </c>
      <c r="E35" s="83" t="s">
        <v>207</v>
      </c>
      <c r="F35" s="77">
        <v>6.52</v>
      </c>
      <c r="G35" s="77">
        <v>6.52</v>
      </c>
      <c r="H35" s="69">
        <v>0</v>
      </c>
      <c r="I35" s="52">
        <v>0.61</v>
      </c>
      <c r="J35" s="77">
        <v>5.91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52">
        <v>0</v>
      </c>
      <c r="U35" s="77">
        <v>0</v>
      </c>
      <c r="V35" s="77">
        <v>0</v>
      </c>
      <c r="W35" s="52">
        <v>0</v>
      </c>
      <c r="X35" s="52">
        <v>0</v>
      </c>
    </row>
    <row r="36" spans="1:24" ht="26.25" customHeight="1">
      <c r="A36" s="49" t="s">
        <v>173</v>
      </c>
      <c r="B36" s="50" t="s">
        <v>174</v>
      </c>
      <c r="C36" s="51" t="s">
        <v>165</v>
      </c>
      <c r="D36" s="49" t="s">
        <v>208</v>
      </c>
      <c r="E36" s="83" t="s">
        <v>209</v>
      </c>
      <c r="F36" s="77">
        <v>61.52</v>
      </c>
      <c r="G36" s="77">
        <v>61.52</v>
      </c>
      <c r="H36" s="69">
        <v>61.52</v>
      </c>
      <c r="I36" s="52">
        <v>0</v>
      </c>
      <c r="J36" s="77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52">
        <v>0</v>
      </c>
      <c r="U36" s="77">
        <v>0</v>
      </c>
      <c r="V36" s="77">
        <v>0</v>
      </c>
      <c r="W36" s="52">
        <v>0</v>
      </c>
      <c r="X36" s="52">
        <v>0</v>
      </c>
    </row>
    <row r="37" spans="1:24" ht="26.25" customHeight="1">
      <c r="A37" s="49" t="s">
        <v>177</v>
      </c>
      <c r="B37" s="50"/>
      <c r="C37" s="51"/>
      <c r="D37" s="49"/>
      <c r="E37" s="83" t="s">
        <v>210</v>
      </c>
      <c r="F37" s="77">
        <v>34.84</v>
      </c>
      <c r="G37" s="77">
        <v>34.84</v>
      </c>
      <c r="H37" s="69">
        <v>34.84</v>
      </c>
      <c r="I37" s="52">
        <v>0</v>
      </c>
      <c r="J37" s="77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52">
        <v>0</v>
      </c>
      <c r="U37" s="77">
        <v>0</v>
      </c>
      <c r="V37" s="77">
        <v>0</v>
      </c>
      <c r="W37" s="52">
        <v>0</v>
      </c>
      <c r="X37" s="52">
        <v>0</v>
      </c>
    </row>
    <row r="38" spans="1:24" ht="26.25" customHeight="1">
      <c r="A38" s="49" t="s">
        <v>179</v>
      </c>
      <c r="B38" s="50" t="s">
        <v>180</v>
      </c>
      <c r="C38" s="51"/>
      <c r="D38" s="49"/>
      <c r="E38" s="83" t="s">
        <v>211</v>
      </c>
      <c r="F38" s="77">
        <v>34.84</v>
      </c>
      <c r="G38" s="77">
        <v>34.84</v>
      </c>
      <c r="H38" s="69">
        <v>34.84</v>
      </c>
      <c r="I38" s="52">
        <v>0</v>
      </c>
      <c r="J38" s="77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52">
        <v>0</v>
      </c>
      <c r="U38" s="77">
        <v>0</v>
      </c>
      <c r="V38" s="77">
        <v>0</v>
      </c>
      <c r="W38" s="52">
        <v>0</v>
      </c>
      <c r="X38" s="52">
        <v>0</v>
      </c>
    </row>
    <row r="39" spans="1:24" ht="26.25" customHeight="1">
      <c r="A39" s="49" t="s">
        <v>182</v>
      </c>
      <c r="B39" s="50" t="s">
        <v>183</v>
      </c>
      <c r="C39" s="51" t="s">
        <v>161</v>
      </c>
      <c r="D39" s="49" t="s">
        <v>212</v>
      </c>
      <c r="E39" s="83" t="s">
        <v>213</v>
      </c>
      <c r="F39" s="77">
        <v>21.6</v>
      </c>
      <c r="G39" s="77">
        <v>21.6</v>
      </c>
      <c r="H39" s="69">
        <v>21.6</v>
      </c>
      <c r="I39" s="52">
        <v>0</v>
      </c>
      <c r="J39" s="77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52">
        <v>0</v>
      </c>
      <c r="U39" s="77">
        <v>0</v>
      </c>
      <c r="V39" s="77">
        <v>0</v>
      </c>
      <c r="W39" s="52">
        <v>0</v>
      </c>
      <c r="X39" s="52">
        <v>0</v>
      </c>
    </row>
    <row r="40" spans="1:24" ht="26.25" customHeight="1">
      <c r="A40" s="49" t="s">
        <v>182</v>
      </c>
      <c r="B40" s="50" t="s">
        <v>183</v>
      </c>
      <c r="C40" s="51" t="s">
        <v>185</v>
      </c>
      <c r="D40" s="49" t="s">
        <v>214</v>
      </c>
      <c r="E40" s="83" t="s">
        <v>215</v>
      </c>
      <c r="F40" s="77">
        <v>13.24</v>
      </c>
      <c r="G40" s="77">
        <v>13.24</v>
      </c>
      <c r="H40" s="69">
        <v>13.24</v>
      </c>
      <c r="I40" s="52">
        <v>0</v>
      </c>
      <c r="J40" s="77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52">
        <v>0</v>
      </c>
      <c r="U40" s="77">
        <v>0</v>
      </c>
      <c r="V40" s="77">
        <v>0</v>
      </c>
      <c r="W40" s="52">
        <v>0</v>
      </c>
      <c r="X40" s="52">
        <v>0</v>
      </c>
    </row>
    <row r="41" spans="1:24" ht="26.25" customHeight="1">
      <c r="A41" s="49" t="s">
        <v>187</v>
      </c>
      <c r="B41" s="50"/>
      <c r="C41" s="51"/>
      <c r="D41" s="49"/>
      <c r="E41" s="83" t="s">
        <v>216</v>
      </c>
      <c r="F41" s="77">
        <v>41.52</v>
      </c>
      <c r="G41" s="77">
        <v>41.52</v>
      </c>
      <c r="H41" s="69">
        <v>41.52</v>
      </c>
      <c r="I41" s="52">
        <v>0</v>
      </c>
      <c r="J41" s="77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52">
        <v>0</v>
      </c>
      <c r="U41" s="77">
        <v>0</v>
      </c>
      <c r="V41" s="77">
        <v>0</v>
      </c>
      <c r="W41" s="52">
        <v>0</v>
      </c>
      <c r="X41" s="52">
        <v>0</v>
      </c>
    </row>
    <row r="42" spans="1:24" ht="26.25" customHeight="1">
      <c r="A42" s="49" t="s">
        <v>189</v>
      </c>
      <c r="B42" s="50" t="s">
        <v>163</v>
      </c>
      <c r="C42" s="51"/>
      <c r="D42" s="49"/>
      <c r="E42" s="83" t="s">
        <v>217</v>
      </c>
      <c r="F42" s="77">
        <v>41.52</v>
      </c>
      <c r="G42" s="77">
        <v>41.52</v>
      </c>
      <c r="H42" s="69">
        <v>41.52</v>
      </c>
      <c r="I42" s="52">
        <v>0</v>
      </c>
      <c r="J42" s="77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52">
        <v>0</v>
      </c>
      <c r="U42" s="77">
        <v>0</v>
      </c>
      <c r="V42" s="77">
        <v>0</v>
      </c>
      <c r="W42" s="52">
        <v>0</v>
      </c>
      <c r="X42" s="52">
        <v>0</v>
      </c>
    </row>
    <row r="43" spans="1:24" ht="26.25" customHeight="1">
      <c r="A43" s="49" t="s">
        <v>191</v>
      </c>
      <c r="B43" s="50" t="s">
        <v>192</v>
      </c>
      <c r="C43" s="51" t="s">
        <v>161</v>
      </c>
      <c r="D43" s="49" t="s">
        <v>218</v>
      </c>
      <c r="E43" s="83" t="s">
        <v>219</v>
      </c>
      <c r="F43" s="77">
        <v>41.52</v>
      </c>
      <c r="G43" s="77">
        <v>41.52</v>
      </c>
      <c r="H43" s="69">
        <v>41.52</v>
      </c>
      <c r="I43" s="52">
        <v>0</v>
      </c>
      <c r="J43" s="77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52">
        <v>0</v>
      </c>
      <c r="U43" s="77">
        <v>0</v>
      </c>
      <c r="V43" s="77">
        <v>0</v>
      </c>
      <c r="W43" s="52">
        <v>0</v>
      </c>
      <c r="X43" s="52">
        <v>0</v>
      </c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15.66015625" style="0" customWidth="1"/>
    <col min="3" max="3" width="38.33203125" style="0" customWidth="1"/>
    <col min="4" max="6" width="15.66015625" style="0" customWidth="1"/>
    <col min="7" max="7" width="17" style="0" customWidth="1"/>
    <col min="8" max="11" width="9.16015625" style="0" customWidth="1"/>
    <col min="12" max="190" width="9" style="0" customWidth="1"/>
  </cols>
  <sheetData>
    <row r="1" spans="1:11" ht="18.75" customHeight="1">
      <c r="A1" s="78"/>
      <c r="B1" s="78"/>
      <c r="C1" s="78"/>
      <c r="D1" s="78"/>
      <c r="E1" s="78"/>
      <c r="F1" s="2"/>
      <c r="G1" s="2" t="s">
        <v>220</v>
      </c>
      <c r="H1" s="78"/>
      <c r="I1" s="78"/>
      <c r="J1" s="78"/>
      <c r="K1" s="78"/>
    </row>
    <row r="2" spans="1:11" ht="18.75" customHeight="1">
      <c r="A2" s="58" t="s">
        <v>221</v>
      </c>
      <c r="B2" s="58"/>
      <c r="C2" s="58"/>
      <c r="D2" s="58"/>
      <c r="E2" s="58"/>
      <c r="F2" s="58"/>
      <c r="G2" s="108"/>
      <c r="H2" s="78"/>
      <c r="I2" s="78"/>
      <c r="J2" s="78"/>
      <c r="K2" s="78"/>
    </row>
    <row r="3" spans="1:11" ht="18.75" customHeight="1">
      <c r="A3" s="109" t="s">
        <v>2</v>
      </c>
      <c r="B3" s="110"/>
      <c r="C3" s="110"/>
      <c r="D3" s="110"/>
      <c r="E3" s="110"/>
      <c r="F3" s="111"/>
      <c r="G3" s="111" t="s">
        <v>3</v>
      </c>
      <c r="H3" s="78"/>
      <c r="I3" s="78"/>
      <c r="J3" s="78"/>
      <c r="K3" s="78"/>
    </row>
    <row r="4" spans="1:11" ht="18.75" customHeight="1">
      <c r="A4" s="112" t="s">
        <v>4</v>
      </c>
      <c r="B4" s="113"/>
      <c r="C4" s="112" t="s">
        <v>5</v>
      </c>
      <c r="D4" s="112"/>
      <c r="E4" s="112"/>
      <c r="F4" s="112"/>
      <c r="G4" s="112"/>
      <c r="H4" s="78"/>
      <c r="I4" s="78"/>
      <c r="J4" s="78"/>
      <c r="K4" s="78"/>
    </row>
    <row r="5" spans="1:11" ht="18.75" customHeight="1">
      <c r="A5" s="114" t="s">
        <v>6</v>
      </c>
      <c r="B5" s="115" t="s">
        <v>7</v>
      </c>
      <c r="C5" s="114" t="s">
        <v>8</v>
      </c>
      <c r="D5" s="114" t="s">
        <v>95</v>
      </c>
      <c r="E5" s="115" t="s">
        <v>222</v>
      </c>
      <c r="F5" s="115" t="s">
        <v>223</v>
      </c>
      <c r="G5" s="116" t="s">
        <v>224</v>
      </c>
      <c r="H5" s="78"/>
      <c r="I5" s="78"/>
      <c r="J5" s="78"/>
      <c r="K5" s="78"/>
    </row>
    <row r="6" spans="1:11" ht="18.75" customHeight="1">
      <c r="A6" s="25" t="s">
        <v>9</v>
      </c>
      <c r="B6" s="117">
        <v>1059.17</v>
      </c>
      <c r="C6" s="27" t="s">
        <v>10</v>
      </c>
      <c r="D6" s="118">
        <f aca="true" t="shared" si="0" ref="D6:D46">SUM(E6:G6)</f>
        <v>914.77</v>
      </c>
      <c r="E6" s="117">
        <v>914.77</v>
      </c>
      <c r="F6" s="119">
        <v>0</v>
      </c>
      <c r="G6" s="120"/>
      <c r="H6" s="78"/>
      <c r="I6" s="78"/>
      <c r="J6" s="78"/>
      <c r="K6" s="78"/>
    </row>
    <row r="7" spans="1:11" ht="18.75" customHeight="1">
      <c r="A7" s="25" t="s">
        <v>11</v>
      </c>
      <c r="B7" s="117">
        <v>1059.17</v>
      </c>
      <c r="C7" s="27" t="s">
        <v>12</v>
      </c>
      <c r="D7" s="118">
        <f t="shared" si="0"/>
        <v>0</v>
      </c>
      <c r="E7" s="117">
        <v>0</v>
      </c>
      <c r="F7" s="121">
        <v>0</v>
      </c>
      <c r="G7" s="120"/>
      <c r="H7" s="78"/>
      <c r="I7" s="78"/>
      <c r="J7" s="78"/>
      <c r="K7" s="78"/>
    </row>
    <row r="8" spans="1:11" ht="18.75" customHeight="1">
      <c r="A8" s="25" t="s">
        <v>13</v>
      </c>
      <c r="B8" s="117">
        <v>1059.17</v>
      </c>
      <c r="C8" s="26" t="s">
        <v>14</v>
      </c>
      <c r="D8" s="118">
        <f t="shared" si="0"/>
        <v>0</v>
      </c>
      <c r="E8" s="117">
        <v>0</v>
      </c>
      <c r="F8" s="121">
        <v>0</v>
      </c>
      <c r="G8" s="120"/>
      <c r="H8" s="78"/>
      <c r="I8" s="78"/>
      <c r="J8" s="78"/>
      <c r="K8" s="78"/>
    </row>
    <row r="9" spans="1:11" ht="18.75" customHeight="1">
      <c r="A9" s="25" t="s">
        <v>15</v>
      </c>
      <c r="B9" s="117">
        <v>0</v>
      </c>
      <c r="C9" s="26" t="s">
        <v>16</v>
      </c>
      <c r="D9" s="118">
        <f t="shared" si="0"/>
        <v>0</v>
      </c>
      <c r="E9" s="117">
        <v>0</v>
      </c>
      <c r="F9" s="121">
        <v>0</v>
      </c>
      <c r="G9" s="120"/>
      <c r="H9" s="78"/>
      <c r="I9" s="78"/>
      <c r="J9" s="78"/>
      <c r="K9" s="78"/>
    </row>
    <row r="10" spans="1:11" ht="18.75" customHeight="1">
      <c r="A10" s="25" t="s">
        <v>17</v>
      </c>
      <c r="B10" s="117">
        <v>0</v>
      </c>
      <c r="C10" s="26" t="s">
        <v>18</v>
      </c>
      <c r="D10" s="118">
        <f t="shared" si="0"/>
        <v>0</v>
      </c>
      <c r="E10" s="117">
        <v>0</v>
      </c>
      <c r="F10" s="121">
        <v>0</v>
      </c>
      <c r="G10" s="120"/>
      <c r="H10" s="78"/>
      <c r="I10" s="78"/>
      <c r="J10" s="78"/>
      <c r="K10" s="78"/>
    </row>
    <row r="11" spans="1:11" ht="18.75" customHeight="1">
      <c r="A11" s="25" t="s">
        <v>19</v>
      </c>
      <c r="B11" s="117">
        <v>0</v>
      </c>
      <c r="C11" s="26" t="s">
        <v>20</v>
      </c>
      <c r="D11" s="118">
        <f t="shared" si="0"/>
        <v>0</v>
      </c>
      <c r="E11" s="117">
        <v>0</v>
      </c>
      <c r="F11" s="121">
        <v>0</v>
      </c>
      <c r="G11" s="120"/>
      <c r="H11" s="78"/>
      <c r="I11" s="78"/>
      <c r="J11" s="78"/>
      <c r="K11" s="78"/>
    </row>
    <row r="12" spans="1:11" ht="18.75" customHeight="1">
      <c r="A12" s="25" t="s">
        <v>21</v>
      </c>
      <c r="B12" s="117">
        <v>0</v>
      </c>
      <c r="C12" s="26" t="s">
        <v>22</v>
      </c>
      <c r="D12" s="118">
        <f t="shared" si="0"/>
        <v>0</v>
      </c>
      <c r="E12" s="117">
        <v>0</v>
      </c>
      <c r="F12" s="121">
        <v>0</v>
      </c>
      <c r="G12" s="120"/>
      <c r="H12" s="78"/>
      <c r="I12" s="78"/>
      <c r="J12" s="78"/>
      <c r="K12" s="78"/>
    </row>
    <row r="13" spans="1:11" ht="18.75" customHeight="1">
      <c r="A13" s="25" t="s">
        <v>23</v>
      </c>
      <c r="B13" s="117">
        <v>0</v>
      </c>
      <c r="C13" s="26" t="s">
        <v>24</v>
      </c>
      <c r="D13" s="118">
        <f t="shared" si="0"/>
        <v>68.04</v>
      </c>
      <c r="E13" s="117">
        <v>68.04</v>
      </c>
      <c r="F13" s="121">
        <v>0</v>
      </c>
      <c r="G13" s="120"/>
      <c r="H13" s="78"/>
      <c r="I13" s="78"/>
      <c r="J13" s="78"/>
      <c r="K13" s="78"/>
    </row>
    <row r="14" spans="1:11" ht="18.75" customHeight="1">
      <c r="A14" s="25" t="s">
        <v>25</v>
      </c>
      <c r="B14" s="117">
        <v>0</v>
      </c>
      <c r="C14" s="26" t="s">
        <v>26</v>
      </c>
      <c r="D14" s="118">
        <f t="shared" si="0"/>
        <v>0</v>
      </c>
      <c r="E14" s="117">
        <v>0</v>
      </c>
      <c r="F14" s="121">
        <v>0</v>
      </c>
      <c r="G14" s="120"/>
      <c r="H14" s="78"/>
      <c r="I14" s="78"/>
      <c r="J14" s="78"/>
      <c r="K14" s="78"/>
    </row>
    <row r="15" spans="1:11" ht="18.75" customHeight="1">
      <c r="A15" s="25" t="s">
        <v>27</v>
      </c>
      <c r="B15" s="117">
        <v>0</v>
      </c>
      <c r="C15" s="26" t="s">
        <v>28</v>
      </c>
      <c r="D15" s="118">
        <f t="shared" si="0"/>
        <v>34.84</v>
      </c>
      <c r="E15" s="117">
        <v>34.84</v>
      </c>
      <c r="F15" s="121">
        <v>0</v>
      </c>
      <c r="G15" s="120"/>
      <c r="H15" s="78"/>
      <c r="I15" s="78"/>
      <c r="J15" s="78"/>
      <c r="K15" s="78"/>
    </row>
    <row r="16" spans="1:11" ht="18.75" customHeight="1">
      <c r="A16" s="25" t="s">
        <v>29</v>
      </c>
      <c r="B16" s="117">
        <v>0</v>
      </c>
      <c r="C16" s="26" t="s">
        <v>30</v>
      </c>
      <c r="D16" s="118">
        <f t="shared" si="0"/>
        <v>0</v>
      </c>
      <c r="E16" s="117">
        <v>0</v>
      </c>
      <c r="F16" s="121">
        <v>0</v>
      </c>
      <c r="G16" s="120"/>
      <c r="H16" s="78"/>
      <c r="I16" s="78"/>
      <c r="J16" s="78"/>
      <c r="K16" s="78"/>
    </row>
    <row r="17" spans="1:11" ht="18.75" customHeight="1">
      <c r="A17" s="25" t="s">
        <v>31</v>
      </c>
      <c r="B17" s="117">
        <v>0</v>
      </c>
      <c r="C17" s="26" t="s">
        <v>32</v>
      </c>
      <c r="D17" s="118">
        <f t="shared" si="0"/>
        <v>0</v>
      </c>
      <c r="E17" s="117">
        <v>0</v>
      </c>
      <c r="F17" s="121">
        <v>0</v>
      </c>
      <c r="G17" s="120"/>
      <c r="H17" s="78"/>
      <c r="I17" s="78"/>
      <c r="J17" s="78"/>
      <c r="K17" s="78"/>
    </row>
    <row r="18" spans="1:11" ht="18.75" customHeight="1">
      <c r="A18" s="25" t="s">
        <v>33</v>
      </c>
      <c r="B18" s="117">
        <v>0</v>
      </c>
      <c r="C18" s="26" t="s">
        <v>34</v>
      </c>
      <c r="D18" s="118">
        <f t="shared" si="0"/>
        <v>0</v>
      </c>
      <c r="E18" s="117">
        <v>0</v>
      </c>
      <c r="F18" s="121">
        <v>0</v>
      </c>
      <c r="G18" s="120"/>
      <c r="H18" s="78"/>
      <c r="I18" s="78"/>
      <c r="J18" s="78"/>
      <c r="K18" s="78"/>
    </row>
    <row r="19" spans="1:11" ht="18.75" customHeight="1">
      <c r="A19" s="25" t="s">
        <v>35</v>
      </c>
      <c r="B19" s="117">
        <v>0</v>
      </c>
      <c r="C19" s="26" t="s">
        <v>36</v>
      </c>
      <c r="D19" s="118">
        <f t="shared" si="0"/>
        <v>0</v>
      </c>
      <c r="E19" s="117">
        <v>0</v>
      </c>
      <c r="F19" s="121">
        <v>0</v>
      </c>
      <c r="G19" s="120"/>
      <c r="H19" s="78"/>
      <c r="I19" s="78"/>
      <c r="J19" s="78"/>
      <c r="K19" s="78"/>
    </row>
    <row r="20" spans="1:11" ht="18.75" customHeight="1">
      <c r="A20" s="25" t="s">
        <v>37</v>
      </c>
      <c r="B20" s="117">
        <v>0</v>
      </c>
      <c r="C20" s="26" t="s">
        <v>38</v>
      </c>
      <c r="D20" s="118">
        <f t="shared" si="0"/>
        <v>0</v>
      </c>
      <c r="E20" s="117">
        <v>0</v>
      </c>
      <c r="F20" s="121">
        <v>0</v>
      </c>
      <c r="G20" s="120"/>
      <c r="H20" s="78"/>
      <c r="I20" s="78"/>
      <c r="J20" s="78"/>
      <c r="K20" s="78"/>
    </row>
    <row r="21" spans="1:11" ht="18.75" customHeight="1">
      <c r="A21" s="25" t="s">
        <v>39</v>
      </c>
      <c r="B21" s="122">
        <v>0</v>
      </c>
      <c r="C21" s="26" t="s">
        <v>40</v>
      </c>
      <c r="D21" s="118">
        <f t="shared" si="0"/>
        <v>0</v>
      </c>
      <c r="E21" s="117">
        <v>0</v>
      </c>
      <c r="F21" s="121">
        <v>0</v>
      </c>
      <c r="G21" s="120"/>
      <c r="H21" s="78"/>
      <c r="I21" s="78"/>
      <c r="J21" s="78"/>
      <c r="K21" s="78"/>
    </row>
    <row r="22" spans="1:11" ht="18.75" customHeight="1">
      <c r="A22" s="25" t="s">
        <v>41</v>
      </c>
      <c r="B22" s="123"/>
      <c r="C22" s="26" t="s">
        <v>42</v>
      </c>
      <c r="D22" s="118">
        <f t="shared" si="0"/>
        <v>0</v>
      </c>
      <c r="E22" s="117">
        <v>0</v>
      </c>
      <c r="F22" s="121">
        <v>0</v>
      </c>
      <c r="G22" s="120"/>
      <c r="H22" s="78"/>
      <c r="I22" s="78"/>
      <c r="J22" s="78"/>
      <c r="K22" s="78"/>
    </row>
    <row r="23" spans="1:11" ht="18.75" customHeight="1">
      <c r="A23" s="124"/>
      <c r="B23" s="124"/>
      <c r="C23" s="26" t="s">
        <v>44</v>
      </c>
      <c r="D23" s="118">
        <f t="shared" si="0"/>
        <v>0</v>
      </c>
      <c r="E23" s="117">
        <v>0</v>
      </c>
      <c r="F23" s="121">
        <v>0</v>
      </c>
      <c r="G23" s="120"/>
      <c r="H23" s="78"/>
      <c r="I23" s="78"/>
      <c r="J23" s="78"/>
      <c r="K23" s="78"/>
    </row>
    <row r="24" spans="1:11" ht="18.75" customHeight="1">
      <c r="A24" s="124"/>
      <c r="B24" s="124"/>
      <c r="C24" s="26" t="s">
        <v>46</v>
      </c>
      <c r="D24" s="118">
        <f t="shared" si="0"/>
        <v>0</v>
      </c>
      <c r="E24" s="117">
        <v>0</v>
      </c>
      <c r="F24" s="121">
        <v>0</v>
      </c>
      <c r="G24" s="120"/>
      <c r="H24" s="78"/>
      <c r="I24" s="78"/>
      <c r="J24" s="78"/>
      <c r="K24" s="78"/>
    </row>
    <row r="25" spans="1:11" ht="18.75" customHeight="1">
      <c r="A25" s="124"/>
      <c r="B25" s="124"/>
      <c r="C25" s="26" t="s">
        <v>48</v>
      </c>
      <c r="D25" s="118">
        <f t="shared" si="0"/>
        <v>41.52</v>
      </c>
      <c r="E25" s="117">
        <v>41.52</v>
      </c>
      <c r="F25" s="121">
        <v>0</v>
      </c>
      <c r="G25" s="120"/>
      <c r="H25" s="78"/>
      <c r="I25" s="78"/>
      <c r="J25" s="78"/>
      <c r="K25" s="78"/>
    </row>
    <row r="26" spans="1:11" ht="18.75" customHeight="1">
      <c r="A26" s="124"/>
      <c r="B26" s="124"/>
      <c r="C26" s="26" t="s">
        <v>50</v>
      </c>
      <c r="D26" s="118">
        <f t="shared" si="0"/>
        <v>0</v>
      </c>
      <c r="E26" s="117">
        <v>0</v>
      </c>
      <c r="F26" s="121">
        <v>0</v>
      </c>
      <c r="G26" s="120"/>
      <c r="H26" s="78"/>
      <c r="I26" s="78"/>
      <c r="J26" s="78"/>
      <c r="K26" s="78"/>
    </row>
    <row r="27" spans="1:11" ht="18.75" customHeight="1">
      <c r="A27" s="124"/>
      <c r="B27" s="124"/>
      <c r="C27" s="26" t="s">
        <v>52</v>
      </c>
      <c r="D27" s="118">
        <f t="shared" si="0"/>
        <v>0</v>
      </c>
      <c r="E27" s="117">
        <v>0</v>
      </c>
      <c r="F27" s="125">
        <v>0</v>
      </c>
      <c r="G27" s="120"/>
      <c r="H27" s="78"/>
      <c r="I27" s="78"/>
      <c r="J27" s="78"/>
      <c r="K27" s="78"/>
    </row>
    <row r="28" spans="1:11" ht="18.75" customHeight="1">
      <c r="A28" s="124"/>
      <c r="B28" s="124"/>
      <c r="C28" s="26" t="s">
        <v>225</v>
      </c>
      <c r="D28" s="118">
        <f t="shared" si="0"/>
        <v>0</v>
      </c>
      <c r="E28" s="122">
        <v>0</v>
      </c>
      <c r="F28" s="119">
        <v>0</v>
      </c>
      <c r="G28" s="126"/>
      <c r="H28" s="78"/>
      <c r="I28" s="78"/>
      <c r="J28" s="78"/>
      <c r="K28" s="78"/>
    </row>
    <row r="29" spans="1:11" ht="18.75" customHeight="1">
      <c r="A29" s="124"/>
      <c r="B29" s="124"/>
      <c r="C29" s="26" t="s">
        <v>56</v>
      </c>
      <c r="D29" s="127">
        <f t="shared" si="0"/>
        <v>0</v>
      </c>
      <c r="E29" s="128">
        <v>0</v>
      </c>
      <c r="F29" s="121">
        <v>0</v>
      </c>
      <c r="G29" s="120"/>
      <c r="H29" s="78"/>
      <c r="I29" s="78"/>
      <c r="J29" s="78"/>
      <c r="K29" s="78"/>
    </row>
    <row r="30" spans="1:11" ht="18.75" customHeight="1">
      <c r="A30" s="8"/>
      <c r="B30" s="129"/>
      <c r="C30" s="25" t="s">
        <v>57</v>
      </c>
      <c r="D30" s="127">
        <f t="shared" si="0"/>
        <v>0</v>
      </c>
      <c r="E30" s="117">
        <v>0</v>
      </c>
      <c r="F30" s="121">
        <v>0</v>
      </c>
      <c r="G30" s="120"/>
      <c r="H30" s="78"/>
      <c r="I30" s="78"/>
      <c r="J30" s="78"/>
      <c r="K30" s="78"/>
    </row>
    <row r="31" spans="1:11" ht="18.75" customHeight="1">
      <c r="A31" s="8"/>
      <c r="B31" s="130"/>
      <c r="C31" s="25" t="s">
        <v>58</v>
      </c>
      <c r="D31" s="127">
        <f t="shared" si="0"/>
        <v>0</v>
      </c>
      <c r="E31" s="117">
        <v>0</v>
      </c>
      <c r="F31" s="121">
        <v>0</v>
      </c>
      <c r="G31" s="120"/>
      <c r="H31" s="78"/>
      <c r="I31" s="78"/>
      <c r="J31" s="78"/>
      <c r="K31" s="78"/>
    </row>
    <row r="32" spans="1:11" ht="18.75" customHeight="1">
      <c r="A32" s="8"/>
      <c r="B32" s="130"/>
      <c r="C32" s="25" t="s">
        <v>59</v>
      </c>
      <c r="D32" s="127">
        <f t="shared" si="0"/>
        <v>0</v>
      </c>
      <c r="E32" s="117">
        <v>0</v>
      </c>
      <c r="F32" s="121">
        <v>0</v>
      </c>
      <c r="G32" s="120"/>
      <c r="H32" s="78"/>
      <c r="I32" s="78"/>
      <c r="J32" s="78"/>
      <c r="K32" s="78"/>
    </row>
    <row r="33" spans="1:11" ht="18.75" customHeight="1">
      <c r="A33" s="8"/>
      <c r="B33" s="130"/>
      <c r="C33" s="25" t="s">
        <v>60</v>
      </c>
      <c r="D33" s="127">
        <f t="shared" si="0"/>
        <v>0</v>
      </c>
      <c r="E33" s="117">
        <v>0</v>
      </c>
      <c r="F33" s="121">
        <v>0</v>
      </c>
      <c r="G33" s="120"/>
      <c r="H33" s="78"/>
      <c r="I33" s="78"/>
      <c r="J33" s="78"/>
      <c r="K33" s="78"/>
    </row>
    <row r="34" spans="1:11" ht="18.75" customHeight="1">
      <c r="A34" s="8"/>
      <c r="B34" s="130"/>
      <c r="C34" s="25" t="s">
        <v>61</v>
      </c>
      <c r="D34" s="118">
        <f t="shared" si="0"/>
        <v>0</v>
      </c>
      <c r="E34" s="122">
        <v>0</v>
      </c>
      <c r="F34" s="121">
        <v>0</v>
      </c>
      <c r="G34" s="120"/>
      <c r="H34" s="78"/>
      <c r="I34" s="78"/>
      <c r="J34" s="78"/>
      <c r="K34" s="78"/>
    </row>
    <row r="35" spans="1:11" ht="18.75" customHeight="1">
      <c r="A35" s="15" t="s">
        <v>62</v>
      </c>
      <c r="B35" s="130">
        <f>SUM(B6,B19,B22)</f>
        <v>1059.17</v>
      </c>
      <c r="C35" s="15" t="s">
        <v>63</v>
      </c>
      <c r="D35" s="118">
        <f t="shared" si="0"/>
        <v>1059.17</v>
      </c>
      <c r="E35" s="129">
        <f>SUM(E6:E34)</f>
        <v>1059.17</v>
      </c>
      <c r="F35" s="129">
        <f>SUM(F6:F34)</f>
        <v>0</v>
      </c>
      <c r="G35" s="129">
        <f>SUM(G6:G34)</f>
        <v>0</v>
      </c>
      <c r="H35" s="78"/>
      <c r="I35" s="78"/>
      <c r="J35" s="78"/>
      <c r="K35" s="78"/>
    </row>
    <row r="36" spans="1:11" ht="18" customHeight="1">
      <c r="A36" s="8" t="s">
        <v>226</v>
      </c>
      <c r="B36" s="131">
        <f>SUM(B37,B42,B45)</f>
        <v>0</v>
      </c>
      <c r="C36" s="8" t="s">
        <v>65</v>
      </c>
      <c r="D36" s="118">
        <f t="shared" si="0"/>
        <v>0</v>
      </c>
      <c r="E36" s="122">
        <f>SUM(E37:E45)</f>
        <v>0</v>
      </c>
      <c r="F36" s="122">
        <f>SUM(F37:F45)</f>
        <v>0</v>
      </c>
      <c r="G36" s="122">
        <f>SUM(G37:G45)</f>
        <v>0</v>
      </c>
      <c r="H36" s="78"/>
      <c r="I36" s="78"/>
      <c r="J36" s="78"/>
      <c r="K36" s="78"/>
    </row>
    <row r="37" spans="1:11" ht="18" customHeight="1">
      <c r="A37" s="25" t="s">
        <v>66</v>
      </c>
      <c r="B37" s="117">
        <v>0</v>
      </c>
      <c r="C37" s="27"/>
      <c r="D37" s="118">
        <f t="shared" si="0"/>
        <v>0</v>
      </c>
      <c r="E37" s="132"/>
      <c r="F37" s="132"/>
      <c r="G37" s="120"/>
      <c r="H37" s="78"/>
      <c r="I37" s="78"/>
      <c r="J37" s="78"/>
      <c r="K37" s="78"/>
    </row>
    <row r="38" spans="1:11" ht="18" customHeight="1">
      <c r="A38" s="25" t="s">
        <v>67</v>
      </c>
      <c r="B38" s="117">
        <v>0</v>
      </c>
      <c r="C38" s="27"/>
      <c r="D38" s="118">
        <f t="shared" si="0"/>
        <v>0</v>
      </c>
      <c r="E38" s="132"/>
      <c r="F38" s="132"/>
      <c r="G38" s="120"/>
      <c r="H38" s="78"/>
      <c r="I38" s="78"/>
      <c r="J38" s="78"/>
      <c r="K38" s="78"/>
    </row>
    <row r="39" spans="1:11" ht="18" customHeight="1">
      <c r="A39" s="25" t="s">
        <v>68</v>
      </c>
      <c r="B39" s="117">
        <v>0</v>
      </c>
      <c r="C39" s="26"/>
      <c r="D39" s="118">
        <f t="shared" si="0"/>
        <v>0</v>
      </c>
      <c r="E39" s="132"/>
      <c r="F39" s="132"/>
      <c r="G39" s="120"/>
      <c r="H39" s="78"/>
      <c r="I39" s="78"/>
      <c r="J39" s="78"/>
      <c r="K39" s="78"/>
    </row>
    <row r="40" spans="1:11" ht="18" customHeight="1">
      <c r="A40" s="25" t="s">
        <v>69</v>
      </c>
      <c r="B40" s="117">
        <v>0</v>
      </c>
      <c r="C40" s="26"/>
      <c r="D40" s="118">
        <f t="shared" si="0"/>
        <v>0</v>
      </c>
      <c r="E40" s="132"/>
      <c r="F40" s="132"/>
      <c r="G40" s="120"/>
      <c r="H40" s="78"/>
      <c r="I40" s="78"/>
      <c r="J40" s="78"/>
      <c r="K40" s="78"/>
    </row>
    <row r="41" spans="1:11" ht="18" customHeight="1">
      <c r="A41" s="25" t="s">
        <v>70</v>
      </c>
      <c r="B41" s="117">
        <v>0</v>
      </c>
      <c r="C41" s="26"/>
      <c r="D41" s="118">
        <f t="shared" si="0"/>
        <v>0</v>
      </c>
      <c r="E41" s="132"/>
      <c r="F41" s="132"/>
      <c r="G41" s="120"/>
      <c r="H41" s="78"/>
      <c r="I41" s="78"/>
      <c r="J41" s="78"/>
      <c r="K41" s="78"/>
    </row>
    <row r="42" spans="1:11" ht="18" customHeight="1">
      <c r="A42" s="25" t="s">
        <v>71</v>
      </c>
      <c r="B42" s="117">
        <v>0</v>
      </c>
      <c r="C42" s="26"/>
      <c r="D42" s="118">
        <f t="shared" si="0"/>
        <v>0</v>
      </c>
      <c r="E42" s="133"/>
      <c r="F42" s="132"/>
      <c r="G42" s="120"/>
      <c r="H42" s="78"/>
      <c r="I42" s="78"/>
      <c r="J42" s="78"/>
      <c r="K42" s="78"/>
    </row>
    <row r="43" spans="1:11" ht="18" customHeight="1">
      <c r="A43" s="25" t="s">
        <v>13</v>
      </c>
      <c r="B43" s="117">
        <v>0</v>
      </c>
      <c r="C43" s="26"/>
      <c r="D43" s="118">
        <f t="shared" si="0"/>
        <v>0</v>
      </c>
      <c r="E43" s="132"/>
      <c r="F43" s="132"/>
      <c r="G43" s="120"/>
      <c r="H43" s="78"/>
      <c r="I43" s="78"/>
      <c r="J43" s="78"/>
      <c r="K43" s="78"/>
    </row>
    <row r="44" spans="1:11" ht="18" customHeight="1">
      <c r="A44" s="25" t="s">
        <v>15</v>
      </c>
      <c r="B44" s="122">
        <v>0</v>
      </c>
      <c r="C44" s="26"/>
      <c r="D44" s="118">
        <f t="shared" si="0"/>
        <v>0</v>
      </c>
      <c r="E44" s="132"/>
      <c r="F44" s="132"/>
      <c r="G44" s="120"/>
      <c r="H44" s="78"/>
      <c r="I44" s="78"/>
      <c r="J44" s="78"/>
      <c r="K44" s="78"/>
    </row>
    <row r="45" spans="1:11" ht="18" customHeight="1">
      <c r="A45" s="25" t="s">
        <v>72</v>
      </c>
      <c r="B45" s="123"/>
      <c r="C45" s="25"/>
      <c r="D45" s="118">
        <f t="shared" si="0"/>
        <v>0</v>
      </c>
      <c r="E45" s="132"/>
      <c r="F45" s="132"/>
      <c r="G45" s="120"/>
      <c r="H45" s="78"/>
      <c r="I45" s="78"/>
      <c r="J45" s="78"/>
      <c r="K45" s="78"/>
    </row>
    <row r="46" spans="1:11" ht="18" customHeight="1">
      <c r="A46" s="15" t="s">
        <v>76</v>
      </c>
      <c r="B46" s="134">
        <f>SUM(B35,B36)</f>
        <v>1059.17</v>
      </c>
      <c r="C46" s="15" t="s">
        <v>77</v>
      </c>
      <c r="D46" s="118">
        <f t="shared" si="0"/>
        <v>1059.17</v>
      </c>
      <c r="E46" s="134">
        <f>SUM(E35,E36)</f>
        <v>1059.17</v>
      </c>
      <c r="F46" s="134">
        <f>SUM(F35,F36)</f>
        <v>0</v>
      </c>
      <c r="G46" s="134">
        <f>SUM(G35,G36)</f>
        <v>0</v>
      </c>
      <c r="H46" s="78"/>
      <c r="I46" s="78"/>
      <c r="J46" s="78"/>
      <c r="K46" s="78"/>
    </row>
    <row r="47" spans="1:11" ht="12.7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</row>
  </sheetData>
  <sheetProtection/>
  <mergeCells count="2">
    <mergeCell ref="A4:B4"/>
    <mergeCell ref="C4:G4"/>
  </mergeCells>
  <printOptions horizontalCentered="1"/>
  <pageMargins left="0" right="0" top="0.7874015748031494" bottom="0.5905511811023622" header="0" footer="0.2362204818275031"/>
  <pageSetup blackAndWhite="1" fitToHeight="2" fitToWidth="1" orientation="landscape" paperSize="9"/>
  <headerFooter scaleWithDoc="0"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4.5" style="0" customWidth="1"/>
    <col min="10" max="10" width="10.66015625" style="0" customWidth="1"/>
    <col min="11" max="21" width="11" style="0" customWidth="1"/>
    <col min="22" max="24" width="9.83203125" style="0" customWidth="1"/>
    <col min="25" max="25" width="10.66015625" style="0" customWidth="1"/>
  </cols>
  <sheetData>
    <row r="1" spans="1:9" ht="15.75" customHeight="1">
      <c r="A1" s="56"/>
      <c r="C1" s="56"/>
      <c r="E1" s="56"/>
      <c r="F1" s="56"/>
      <c r="G1" s="57"/>
      <c r="H1" s="57"/>
      <c r="I1" s="2" t="s">
        <v>227</v>
      </c>
    </row>
    <row r="2" spans="1:9" ht="30" customHeight="1">
      <c r="A2" s="101" t="s">
        <v>228</v>
      </c>
      <c r="B2" s="101"/>
      <c r="C2" s="101"/>
      <c r="D2" s="101"/>
      <c r="E2" s="101"/>
      <c r="F2" s="101"/>
      <c r="G2" s="101"/>
      <c r="H2" s="101"/>
      <c r="I2" s="101"/>
    </row>
    <row r="3" spans="1:9" ht="15" customHeight="1">
      <c r="A3" s="45" t="s">
        <v>2</v>
      </c>
      <c r="C3" s="56"/>
      <c r="E3" s="56"/>
      <c r="F3" s="56"/>
      <c r="G3" s="59"/>
      <c r="H3" s="59"/>
      <c r="I3" s="76" t="s">
        <v>80</v>
      </c>
    </row>
    <row r="4" spans="1:9" ht="13.5" customHeight="1">
      <c r="A4" s="60" t="s">
        <v>81</v>
      </c>
      <c r="B4" s="60"/>
      <c r="C4" s="61"/>
      <c r="D4" s="80" t="s">
        <v>82</v>
      </c>
      <c r="E4" s="62" t="s">
        <v>138</v>
      </c>
      <c r="F4" s="60" t="s">
        <v>95</v>
      </c>
      <c r="G4" s="80" t="s">
        <v>139</v>
      </c>
      <c r="H4" s="81" t="s">
        <v>140</v>
      </c>
      <c r="I4" s="80" t="s">
        <v>141</v>
      </c>
    </row>
    <row r="5" spans="1:9" ht="19.5" customHeight="1">
      <c r="A5" s="60" t="s">
        <v>91</v>
      </c>
      <c r="B5" s="60" t="s">
        <v>92</v>
      </c>
      <c r="C5" s="61" t="s">
        <v>93</v>
      </c>
      <c r="D5" s="80"/>
      <c r="E5" s="62"/>
      <c r="F5" s="60"/>
      <c r="G5" s="80"/>
      <c r="H5" s="81"/>
      <c r="I5" s="80"/>
    </row>
    <row r="6" spans="1:9" ht="19.5" customHeight="1">
      <c r="A6" s="60"/>
      <c r="B6" s="60"/>
      <c r="C6" s="61"/>
      <c r="D6" s="80"/>
      <c r="E6" s="62"/>
      <c r="F6" s="60"/>
      <c r="G6" s="80"/>
      <c r="H6" s="81"/>
      <c r="I6" s="80"/>
    </row>
    <row r="7" spans="1:9" ht="15" customHeight="1">
      <c r="A7" s="65" t="s">
        <v>122</v>
      </c>
      <c r="B7" s="65" t="s">
        <v>122</v>
      </c>
      <c r="C7" s="65" t="s">
        <v>122</v>
      </c>
      <c r="D7" s="66" t="s">
        <v>122</v>
      </c>
      <c r="E7" s="65" t="s">
        <v>122</v>
      </c>
      <c r="F7" s="102">
        <v>1</v>
      </c>
      <c r="G7" s="102">
        <f>F7+1</f>
        <v>2</v>
      </c>
      <c r="H7" s="102">
        <f>G7+1</f>
        <v>3</v>
      </c>
      <c r="I7" s="107">
        <f>H7+1</f>
        <v>4</v>
      </c>
    </row>
    <row r="8" spans="1:10" ht="26.25" customHeight="1">
      <c r="A8" s="49"/>
      <c r="B8" s="50"/>
      <c r="C8" s="51"/>
      <c r="D8" s="103"/>
      <c r="E8" s="104" t="s">
        <v>95</v>
      </c>
      <c r="F8" s="77">
        <v>1059.17</v>
      </c>
      <c r="G8" s="52">
        <v>548.17</v>
      </c>
      <c r="H8" s="52">
        <v>511</v>
      </c>
      <c r="I8" s="52">
        <v>0</v>
      </c>
      <c r="J8" s="78"/>
    </row>
    <row r="9" spans="1:9" ht="26.25" customHeight="1">
      <c r="A9" s="71" t="s">
        <v>154</v>
      </c>
      <c r="B9" s="72"/>
      <c r="C9" s="82"/>
      <c r="D9" s="105"/>
      <c r="E9" s="106" t="s">
        <v>155</v>
      </c>
      <c r="F9" s="79">
        <v>914.77</v>
      </c>
      <c r="G9" s="73">
        <v>403.77</v>
      </c>
      <c r="H9" s="73">
        <v>511</v>
      </c>
      <c r="I9" s="73">
        <v>0</v>
      </c>
    </row>
    <row r="10" spans="1:9" ht="26.25" customHeight="1">
      <c r="A10" s="71" t="s">
        <v>156</v>
      </c>
      <c r="B10" s="72" t="s">
        <v>157</v>
      </c>
      <c r="C10" s="82"/>
      <c r="D10" s="105"/>
      <c r="E10" s="106" t="s">
        <v>158</v>
      </c>
      <c r="F10" s="79">
        <v>914.77</v>
      </c>
      <c r="G10" s="73">
        <v>403.77</v>
      </c>
      <c r="H10" s="73">
        <v>511</v>
      </c>
      <c r="I10" s="73">
        <v>0</v>
      </c>
    </row>
    <row r="11" spans="1:9" ht="26.25" customHeight="1">
      <c r="A11" s="71" t="s">
        <v>159</v>
      </c>
      <c r="B11" s="72" t="s">
        <v>160</v>
      </c>
      <c r="C11" s="82" t="s">
        <v>161</v>
      </c>
      <c r="D11" s="105"/>
      <c r="E11" s="106" t="s">
        <v>162</v>
      </c>
      <c r="F11" s="79">
        <v>403.77</v>
      </c>
      <c r="G11" s="73">
        <v>403.77</v>
      </c>
      <c r="H11" s="73">
        <v>0</v>
      </c>
      <c r="I11" s="73">
        <v>0</v>
      </c>
    </row>
    <row r="12" spans="1:9" ht="26.25" customHeight="1">
      <c r="A12" s="71" t="s">
        <v>159</v>
      </c>
      <c r="B12" s="72" t="s">
        <v>160</v>
      </c>
      <c r="C12" s="82" t="s">
        <v>163</v>
      </c>
      <c r="D12" s="105"/>
      <c r="E12" s="106" t="s">
        <v>164</v>
      </c>
      <c r="F12" s="79">
        <v>446</v>
      </c>
      <c r="G12" s="73">
        <v>0</v>
      </c>
      <c r="H12" s="73">
        <v>446</v>
      </c>
      <c r="I12" s="73">
        <v>0</v>
      </c>
    </row>
    <row r="13" spans="1:9" ht="26.25" customHeight="1">
      <c r="A13" s="71" t="s">
        <v>159</v>
      </c>
      <c r="B13" s="72" t="s">
        <v>160</v>
      </c>
      <c r="C13" s="82" t="s">
        <v>165</v>
      </c>
      <c r="D13" s="105"/>
      <c r="E13" s="106" t="s">
        <v>166</v>
      </c>
      <c r="F13" s="79">
        <v>30</v>
      </c>
      <c r="G13" s="73">
        <v>0</v>
      </c>
      <c r="H13" s="73">
        <v>30</v>
      </c>
      <c r="I13" s="73">
        <v>0</v>
      </c>
    </row>
    <row r="14" spans="1:9" ht="26.25" customHeight="1">
      <c r="A14" s="71" t="s">
        <v>159</v>
      </c>
      <c r="B14" s="72" t="s">
        <v>160</v>
      </c>
      <c r="C14" s="82" t="s">
        <v>167</v>
      </c>
      <c r="D14" s="105"/>
      <c r="E14" s="106" t="s">
        <v>168</v>
      </c>
      <c r="F14" s="79">
        <v>35</v>
      </c>
      <c r="G14" s="73">
        <v>0</v>
      </c>
      <c r="H14" s="73">
        <v>35</v>
      </c>
      <c r="I14" s="73">
        <v>0</v>
      </c>
    </row>
    <row r="15" spans="1:9" ht="26.25" customHeight="1">
      <c r="A15" s="71" t="s">
        <v>169</v>
      </c>
      <c r="B15" s="72"/>
      <c r="C15" s="82"/>
      <c r="D15" s="105"/>
      <c r="E15" s="106" t="s">
        <v>170</v>
      </c>
      <c r="F15" s="79">
        <v>68.04</v>
      </c>
      <c r="G15" s="73">
        <v>68.04</v>
      </c>
      <c r="H15" s="73">
        <v>0</v>
      </c>
      <c r="I15" s="73">
        <v>0</v>
      </c>
    </row>
    <row r="16" spans="1:9" ht="26.25" customHeight="1">
      <c r="A16" s="71" t="s">
        <v>171</v>
      </c>
      <c r="B16" s="72" t="s">
        <v>165</v>
      </c>
      <c r="C16" s="82"/>
      <c r="D16" s="105"/>
      <c r="E16" s="106" t="s">
        <v>172</v>
      </c>
      <c r="F16" s="79">
        <v>68.04</v>
      </c>
      <c r="G16" s="73">
        <v>68.04</v>
      </c>
      <c r="H16" s="73">
        <v>0</v>
      </c>
      <c r="I16" s="73">
        <v>0</v>
      </c>
    </row>
    <row r="17" spans="1:9" ht="26.25" customHeight="1">
      <c r="A17" s="71" t="s">
        <v>173</v>
      </c>
      <c r="B17" s="72" t="s">
        <v>174</v>
      </c>
      <c r="C17" s="82" t="s">
        <v>161</v>
      </c>
      <c r="D17" s="105"/>
      <c r="E17" s="106" t="s">
        <v>175</v>
      </c>
      <c r="F17" s="79">
        <v>6.52</v>
      </c>
      <c r="G17" s="73">
        <v>6.52</v>
      </c>
      <c r="H17" s="73">
        <v>0</v>
      </c>
      <c r="I17" s="73">
        <v>0</v>
      </c>
    </row>
    <row r="18" spans="1:9" ht="26.25" customHeight="1">
      <c r="A18" s="71" t="s">
        <v>173</v>
      </c>
      <c r="B18" s="72" t="s">
        <v>174</v>
      </c>
      <c r="C18" s="82" t="s">
        <v>165</v>
      </c>
      <c r="D18" s="105"/>
      <c r="E18" s="106" t="s">
        <v>176</v>
      </c>
      <c r="F18" s="79">
        <v>61.52</v>
      </c>
      <c r="G18" s="73">
        <v>61.52</v>
      </c>
      <c r="H18" s="73">
        <v>0</v>
      </c>
      <c r="I18" s="73">
        <v>0</v>
      </c>
    </row>
    <row r="19" spans="1:9" ht="26.25" customHeight="1">
      <c r="A19" s="71" t="s">
        <v>177</v>
      </c>
      <c r="B19" s="72"/>
      <c r="C19" s="82"/>
      <c r="D19" s="105"/>
      <c r="E19" s="106" t="s">
        <v>178</v>
      </c>
      <c r="F19" s="79">
        <v>34.84</v>
      </c>
      <c r="G19" s="73">
        <v>34.84</v>
      </c>
      <c r="H19" s="73">
        <v>0</v>
      </c>
      <c r="I19" s="73">
        <v>0</v>
      </c>
    </row>
    <row r="20" spans="1:9" ht="26.25" customHeight="1">
      <c r="A20" s="71" t="s">
        <v>179</v>
      </c>
      <c r="B20" s="72" t="s">
        <v>180</v>
      </c>
      <c r="C20" s="82"/>
      <c r="D20" s="105"/>
      <c r="E20" s="106" t="s">
        <v>181</v>
      </c>
      <c r="F20" s="79">
        <v>34.84</v>
      </c>
      <c r="G20" s="73">
        <v>34.84</v>
      </c>
      <c r="H20" s="73">
        <v>0</v>
      </c>
      <c r="I20" s="73">
        <v>0</v>
      </c>
    </row>
    <row r="21" spans="1:9" ht="26.25" customHeight="1">
      <c r="A21" s="71" t="s">
        <v>182</v>
      </c>
      <c r="B21" s="72" t="s">
        <v>183</v>
      </c>
      <c r="C21" s="82" t="s">
        <v>161</v>
      </c>
      <c r="D21" s="105"/>
      <c r="E21" s="106" t="s">
        <v>184</v>
      </c>
      <c r="F21" s="79">
        <v>21.6</v>
      </c>
      <c r="G21" s="73">
        <v>21.6</v>
      </c>
      <c r="H21" s="73">
        <v>0</v>
      </c>
      <c r="I21" s="73">
        <v>0</v>
      </c>
    </row>
    <row r="22" spans="1:9" ht="26.25" customHeight="1">
      <c r="A22" s="71" t="s">
        <v>182</v>
      </c>
      <c r="B22" s="72" t="s">
        <v>183</v>
      </c>
      <c r="C22" s="82" t="s">
        <v>185</v>
      </c>
      <c r="D22" s="105"/>
      <c r="E22" s="106" t="s">
        <v>186</v>
      </c>
      <c r="F22" s="79">
        <v>13.24</v>
      </c>
      <c r="G22" s="73">
        <v>13.24</v>
      </c>
      <c r="H22" s="73">
        <v>0</v>
      </c>
      <c r="I22" s="73">
        <v>0</v>
      </c>
    </row>
    <row r="23" spans="1:9" ht="26.25" customHeight="1">
      <c r="A23" s="71" t="s">
        <v>187</v>
      </c>
      <c r="B23" s="72"/>
      <c r="C23" s="82"/>
      <c r="D23" s="105"/>
      <c r="E23" s="106" t="s">
        <v>188</v>
      </c>
      <c r="F23" s="79">
        <v>41.52</v>
      </c>
      <c r="G23" s="73">
        <v>41.52</v>
      </c>
      <c r="H23" s="73">
        <v>0</v>
      </c>
      <c r="I23" s="73">
        <v>0</v>
      </c>
    </row>
    <row r="24" spans="1:9" ht="26.25" customHeight="1">
      <c r="A24" s="71" t="s">
        <v>189</v>
      </c>
      <c r="B24" s="72" t="s">
        <v>163</v>
      </c>
      <c r="C24" s="82"/>
      <c r="D24" s="105"/>
      <c r="E24" s="106" t="s">
        <v>190</v>
      </c>
      <c r="F24" s="79">
        <v>41.52</v>
      </c>
      <c r="G24" s="73">
        <v>41.52</v>
      </c>
      <c r="H24" s="73">
        <v>0</v>
      </c>
      <c r="I24" s="73">
        <v>0</v>
      </c>
    </row>
    <row r="25" spans="1:9" ht="26.25" customHeight="1">
      <c r="A25" s="71" t="s">
        <v>191</v>
      </c>
      <c r="B25" s="72" t="s">
        <v>192</v>
      </c>
      <c r="C25" s="82" t="s">
        <v>161</v>
      </c>
      <c r="D25" s="105"/>
      <c r="E25" s="106" t="s">
        <v>193</v>
      </c>
      <c r="F25" s="79">
        <v>41.52</v>
      </c>
      <c r="G25" s="73">
        <v>41.52</v>
      </c>
      <c r="H25" s="73">
        <v>0</v>
      </c>
      <c r="I25" s="73">
        <v>0</v>
      </c>
    </row>
    <row r="26" spans="1:9" ht="26.25" customHeight="1">
      <c r="A26" s="49"/>
      <c r="B26" s="50"/>
      <c r="C26" s="51"/>
      <c r="D26" s="103" t="s">
        <v>133</v>
      </c>
      <c r="E26" s="104" t="s">
        <v>134</v>
      </c>
      <c r="F26" s="77">
        <v>1059.17</v>
      </c>
      <c r="G26" s="52">
        <v>548.17</v>
      </c>
      <c r="H26" s="52">
        <v>511</v>
      </c>
      <c r="I26" s="52">
        <v>0</v>
      </c>
    </row>
    <row r="27" spans="1:9" ht="26.25" customHeight="1">
      <c r="A27" s="49" t="s">
        <v>154</v>
      </c>
      <c r="B27" s="50"/>
      <c r="C27" s="51"/>
      <c r="D27" s="103"/>
      <c r="E27" s="104" t="s">
        <v>194</v>
      </c>
      <c r="F27" s="77">
        <v>914.77</v>
      </c>
      <c r="G27" s="52">
        <v>403.77</v>
      </c>
      <c r="H27" s="52">
        <v>511</v>
      </c>
      <c r="I27" s="52">
        <v>0</v>
      </c>
    </row>
    <row r="28" spans="1:9" ht="26.25" customHeight="1">
      <c r="A28" s="49" t="s">
        <v>156</v>
      </c>
      <c r="B28" s="50" t="s">
        <v>157</v>
      </c>
      <c r="C28" s="51"/>
      <c r="D28" s="103"/>
      <c r="E28" s="104" t="s">
        <v>195</v>
      </c>
      <c r="F28" s="77">
        <v>914.77</v>
      </c>
      <c r="G28" s="52">
        <v>403.77</v>
      </c>
      <c r="H28" s="52">
        <v>511</v>
      </c>
      <c r="I28" s="52">
        <v>0</v>
      </c>
    </row>
    <row r="29" spans="1:9" ht="26.25" customHeight="1">
      <c r="A29" s="49" t="s">
        <v>159</v>
      </c>
      <c r="B29" s="50" t="s">
        <v>160</v>
      </c>
      <c r="C29" s="51" t="s">
        <v>161</v>
      </c>
      <c r="D29" s="103" t="s">
        <v>196</v>
      </c>
      <c r="E29" s="104" t="s">
        <v>197</v>
      </c>
      <c r="F29" s="77">
        <v>403.77</v>
      </c>
      <c r="G29" s="52">
        <v>403.77</v>
      </c>
      <c r="H29" s="52">
        <v>0</v>
      </c>
      <c r="I29" s="52">
        <v>0</v>
      </c>
    </row>
    <row r="30" spans="1:9" ht="26.25" customHeight="1">
      <c r="A30" s="49" t="s">
        <v>159</v>
      </c>
      <c r="B30" s="50" t="s">
        <v>160</v>
      </c>
      <c r="C30" s="51" t="s">
        <v>163</v>
      </c>
      <c r="D30" s="103" t="s">
        <v>198</v>
      </c>
      <c r="E30" s="104" t="s">
        <v>199</v>
      </c>
      <c r="F30" s="77">
        <v>446</v>
      </c>
      <c r="G30" s="52">
        <v>0</v>
      </c>
      <c r="H30" s="52">
        <v>446</v>
      </c>
      <c r="I30" s="52">
        <v>0</v>
      </c>
    </row>
    <row r="31" spans="1:9" ht="26.25" customHeight="1">
      <c r="A31" s="49" t="s">
        <v>159</v>
      </c>
      <c r="B31" s="50" t="s">
        <v>160</v>
      </c>
      <c r="C31" s="51" t="s">
        <v>165</v>
      </c>
      <c r="D31" s="103" t="s">
        <v>200</v>
      </c>
      <c r="E31" s="104" t="s">
        <v>201</v>
      </c>
      <c r="F31" s="77">
        <v>30</v>
      </c>
      <c r="G31" s="52">
        <v>0</v>
      </c>
      <c r="H31" s="52">
        <v>30</v>
      </c>
      <c r="I31" s="52">
        <v>0</v>
      </c>
    </row>
    <row r="32" spans="1:9" ht="26.25" customHeight="1">
      <c r="A32" s="49" t="s">
        <v>159</v>
      </c>
      <c r="B32" s="50" t="s">
        <v>160</v>
      </c>
      <c r="C32" s="51" t="s">
        <v>167</v>
      </c>
      <c r="D32" s="103" t="s">
        <v>202</v>
      </c>
      <c r="E32" s="104" t="s">
        <v>203</v>
      </c>
      <c r="F32" s="77">
        <v>35</v>
      </c>
      <c r="G32" s="52">
        <v>0</v>
      </c>
      <c r="H32" s="52">
        <v>35</v>
      </c>
      <c r="I32" s="52">
        <v>0</v>
      </c>
    </row>
    <row r="33" spans="1:9" ht="26.25" customHeight="1">
      <c r="A33" s="49" t="s">
        <v>169</v>
      </c>
      <c r="B33" s="50"/>
      <c r="C33" s="51"/>
      <c r="D33" s="103"/>
      <c r="E33" s="104" t="s">
        <v>204</v>
      </c>
      <c r="F33" s="77">
        <v>68.04</v>
      </c>
      <c r="G33" s="52">
        <v>68.04</v>
      </c>
      <c r="H33" s="52">
        <v>0</v>
      </c>
      <c r="I33" s="52">
        <v>0</v>
      </c>
    </row>
    <row r="34" spans="1:9" ht="26.25" customHeight="1">
      <c r="A34" s="49" t="s">
        <v>171</v>
      </c>
      <c r="B34" s="50" t="s">
        <v>165</v>
      </c>
      <c r="C34" s="51"/>
      <c r="D34" s="103"/>
      <c r="E34" s="104" t="s">
        <v>205</v>
      </c>
      <c r="F34" s="77">
        <v>68.04</v>
      </c>
      <c r="G34" s="52">
        <v>68.04</v>
      </c>
      <c r="H34" s="52">
        <v>0</v>
      </c>
      <c r="I34" s="52">
        <v>0</v>
      </c>
    </row>
    <row r="35" spans="1:9" ht="26.25" customHeight="1">
      <c r="A35" s="49" t="s">
        <v>173</v>
      </c>
      <c r="B35" s="50" t="s">
        <v>174</v>
      </c>
      <c r="C35" s="51" t="s">
        <v>161</v>
      </c>
      <c r="D35" s="103" t="s">
        <v>206</v>
      </c>
      <c r="E35" s="104" t="s">
        <v>207</v>
      </c>
      <c r="F35" s="77">
        <v>6.52</v>
      </c>
      <c r="G35" s="52">
        <v>6.52</v>
      </c>
      <c r="H35" s="52">
        <v>0</v>
      </c>
      <c r="I35" s="52">
        <v>0</v>
      </c>
    </row>
    <row r="36" spans="1:9" ht="26.25" customHeight="1">
      <c r="A36" s="49" t="s">
        <v>173</v>
      </c>
      <c r="B36" s="50" t="s">
        <v>174</v>
      </c>
      <c r="C36" s="51" t="s">
        <v>165</v>
      </c>
      <c r="D36" s="103" t="s">
        <v>208</v>
      </c>
      <c r="E36" s="104" t="s">
        <v>209</v>
      </c>
      <c r="F36" s="77">
        <v>61.52</v>
      </c>
      <c r="G36" s="52">
        <v>61.52</v>
      </c>
      <c r="H36" s="52">
        <v>0</v>
      </c>
      <c r="I36" s="52">
        <v>0</v>
      </c>
    </row>
    <row r="37" spans="1:9" ht="26.25" customHeight="1">
      <c r="A37" s="49" t="s">
        <v>177</v>
      </c>
      <c r="B37" s="50"/>
      <c r="C37" s="51"/>
      <c r="D37" s="103"/>
      <c r="E37" s="104" t="s">
        <v>210</v>
      </c>
      <c r="F37" s="77">
        <v>34.84</v>
      </c>
      <c r="G37" s="52">
        <v>34.84</v>
      </c>
      <c r="H37" s="52">
        <v>0</v>
      </c>
      <c r="I37" s="52">
        <v>0</v>
      </c>
    </row>
    <row r="38" spans="1:9" ht="26.25" customHeight="1">
      <c r="A38" s="49" t="s">
        <v>179</v>
      </c>
      <c r="B38" s="50" t="s">
        <v>180</v>
      </c>
      <c r="C38" s="51"/>
      <c r="D38" s="103"/>
      <c r="E38" s="104" t="s">
        <v>211</v>
      </c>
      <c r="F38" s="77">
        <v>34.84</v>
      </c>
      <c r="G38" s="52">
        <v>34.84</v>
      </c>
      <c r="H38" s="52">
        <v>0</v>
      </c>
      <c r="I38" s="52">
        <v>0</v>
      </c>
    </row>
    <row r="39" spans="1:9" ht="26.25" customHeight="1">
      <c r="A39" s="49" t="s">
        <v>182</v>
      </c>
      <c r="B39" s="50" t="s">
        <v>183</v>
      </c>
      <c r="C39" s="51" t="s">
        <v>161</v>
      </c>
      <c r="D39" s="103" t="s">
        <v>212</v>
      </c>
      <c r="E39" s="104" t="s">
        <v>213</v>
      </c>
      <c r="F39" s="77">
        <v>21.6</v>
      </c>
      <c r="G39" s="52">
        <v>21.6</v>
      </c>
      <c r="H39" s="52">
        <v>0</v>
      </c>
      <c r="I39" s="52">
        <v>0</v>
      </c>
    </row>
    <row r="40" spans="1:9" ht="26.25" customHeight="1">
      <c r="A40" s="49" t="s">
        <v>182</v>
      </c>
      <c r="B40" s="50" t="s">
        <v>183</v>
      </c>
      <c r="C40" s="51" t="s">
        <v>185</v>
      </c>
      <c r="D40" s="103" t="s">
        <v>214</v>
      </c>
      <c r="E40" s="104" t="s">
        <v>215</v>
      </c>
      <c r="F40" s="77">
        <v>13.24</v>
      </c>
      <c r="G40" s="52">
        <v>13.24</v>
      </c>
      <c r="H40" s="52">
        <v>0</v>
      </c>
      <c r="I40" s="52">
        <v>0</v>
      </c>
    </row>
    <row r="41" spans="1:9" ht="26.25" customHeight="1">
      <c r="A41" s="49" t="s">
        <v>187</v>
      </c>
      <c r="B41" s="50"/>
      <c r="C41" s="51"/>
      <c r="D41" s="103"/>
      <c r="E41" s="104" t="s">
        <v>216</v>
      </c>
      <c r="F41" s="77">
        <v>41.52</v>
      </c>
      <c r="G41" s="52">
        <v>41.52</v>
      </c>
      <c r="H41" s="52">
        <v>0</v>
      </c>
      <c r="I41" s="52">
        <v>0</v>
      </c>
    </row>
    <row r="42" spans="1:9" ht="26.25" customHeight="1">
      <c r="A42" s="49" t="s">
        <v>189</v>
      </c>
      <c r="B42" s="50" t="s">
        <v>163</v>
      </c>
      <c r="C42" s="51"/>
      <c r="D42" s="103"/>
      <c r="E42" s="104" t="s">
        <v>217</v>
      </c>
      <c r="F42" s="77">
        <v>41.52</v>
      </c>
      <c r="G42" s="52">
        <v>41.52</v>
      </c>
      <c r="H42" s="52">
        <v>0</v>
      </c>
      <c r="I42" s="52">
        <v>0</v>
      </c>
    </row>
    <row r="43" spans="1:9" ht="26.25" customHeight="1">
      <c r="A43" s="49" t="s">
        <v>191</v>
      </c>
      <c r="B43" s="50" t="s">
        <v>192</v>
      </c>
      <c r="C43" s="51" t="s">
        <v>161</v>
      </c>
      <c r="D43" s="103" t="s">
        <v>218</v>
      </c>
      <c r="E43" s="104" t="s">
        <v>219</v>
      </c>
      <c r="F43" s="77">
        <v>41.52</v>
      </c>
      <c r="G43" s="52">
        <v>41.52</v>
      </c>
      <c r="H43" s="52">
        <v>0</v>
      </c>
      <c r="I43" s="52">
        <v>0</v>
      </c>
    </row>
  </sheetData>
  <sheetProtection/>
  <mergeCells count="11">
    <mergeCell ref="A2:I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14.5" style="0" customWidth="1"/>
    <col min="8" max="8" width="10.66015625" style="0" customWidth="1"/>
    <col min="9" max="21" width="11" style="0" customWidth="1"/>
    <col min="22" max="24" width="9.83203125" style="0" customWidth="1"/>
    <col min="25" max="25" width="10.66015625" style="0" customWidth="1"/>
  </cols>
  <sheetData>
    <row r="1" spans="1:7" ht="15.75" customHeight="1">
      <c r="A1" s="56"/>
      <c r="D1" s="56"/>
      <c r="E1" s="56"/>
      <c r="F1" s="57"/>
      <c r="G1" s="2" t="s">
        <v>229</v>
      </c>
    </row>
    <row r="2" spans="1:7" ht="30" customHeight="1">
      <c r="A2" s="58" t="s">
        <v>230</v>
      </c>
      <c r="B2" s="58"/>
      <c r="C2" s="58"/>
      <c r="D2" s="58"/>
      <c r="E2" s="58"/>
      <c r="F2" s="58"/>
      <c r="G2" s="58"/>
    </row>
    <row r="3" spans="1:7" ht="15" customHeight="1">
      <c r="A3" s="45" t="s">
        <v>2</v>
      </c>
      <c r="D3" s="56"/>
      <c r="E3" s="56"/>
      <c r="F3" s="59"/>
      <c r="G3" s="76" t="s">
        <v>80</v>
      </c>
    </row>
    <row r="4" spans="1:7" ht="13.5" customHeight="1">
      <c r="A4" s="85" t="s">
        <v>231</v>
      </c>
      <c r="B4" s="86"/>
      <c r="C4" s="97" t="s">
        <v>82</v>
      </c>
      <c r="D4" s="98" t="s">
        <v>232</v>
      </c>
      <c r="E4" s="80" t="s">
        <v>233</v>
      </c>
      <c r="F4" s="80"/>
      <c r="G4" s="80"/>
    </row>
    <row r="5" spans="1:7" ht="19.5" customHeight="1">
      <c r="A5" s="63" t="s">
        <v>91</v>
      </c>
      <c r="B5" s="63" t="s">
        <v>92</v>
      </c>
      <c r="C5" s="80"/>
      <c r="D5" s="98"/>
      <c r="E5" s="80" t="s">
        <v>95</v>
      </c>
      <c r="F5" s="80" t="s">
        <v>234</v>
      </c>
      <c r="G5" s="80" t="s">
        <v>235</v>
      </c>
    </row>
    <row r="6" spans="1:7" ht="19.5" customHeight="1">
      <c r="A6" s="60"/>
      <c r="B6" s="60"/>
      <c r="C6" s="80"/>
      <c r="D6" s="98"/>
      <c r="E6" s="80"/>
      <c r="F6" s="80"/>
      <c r="G6" s="80"/>
    </row>
    <row r="7" spans="1:7" ht="15" customHeight="1">
      <c r="A7" s="65" t="s">
        <v>122</v>
      </c>
      <c r="B7" s="65" t="s">
        <v>122</v>
      </c>
      <c r="C7" s="66" t="s">
        <v>122</v>
      </c>
      <c r="D7" s="65" t="s">
        <v>122</v>
      </c>
      <c r="E7" s="68">
        <v>1</v>
      </c>
      <c r="F7" s="68">
        <f>E7+1</f>
        <v>2</v>
      </c>
      <c r="G7" s="68">
        <f>F7+1</f>
        <v>3</v>
      </c>
    </row>
    <row r="8" spans="1:8" ht="26.25" customHeight="1">
      <c r="A8" s="48"/>
      <c r="B8" s="48"/>
      <c r="C8" s="99"/>
      <c r="D8" s="51" t="s">
        <v>95</v>
      </c>
      <c r="E8" s="69">
        <v>548.17</v>
      </c>
      <c r="F8" s="52">
        <v>442.5</v>
      </c>
      <c r="G8" s="77">
        <v>105.67</v>
      </c>
      <c r="H8" s="78"/>
    </row>
    <row r="9" spans="1:7" ht="26.25" customHeight="1">
      <c r="A9" s="70" t="s">
        <v>236</v>
      </c>
      <c r="B9" s="70"/>
      <c r="C9" s="100"/>
      <c r="D9" s="82" t="s">
        <v>142</v>
      </c>
      <c r="E9" s="75">
        <v>436.59</v>
      </c>
      <c r="F9" s="73">
        <v>436.59</v>
      </c>
      <c r="G9" s="79">
        <v>0</v>
      </c>
    </row>
    <row r="10" spans="1:7" ht="26.25" customHeight="1">
      <c r="A10" s="70" t="s">
        <v>237</v>
      </c>
      <c r="B10" s="70" t="s">
        <v>161</v>
      </c>
      <c r="C10" s="100"/>
      <c r="D10" s="82" t="s">
        <v>238</v>
      </c>
      <c r="E10" s="75">
        <v>141.42</v>
      </c>
      <c r="F10" s="73">
        <v>141.42</v>
      </c>
      <c r="G10" s="79">
        <v>0</v>
      </c>
    </row>
    <row r="11" spans="1:7" ht="26.25" customHeight="1">
      <c r="A11" s="70" t="s">
        <v>237</v>
      </c>
      <c r="B11" s="70" t="s">
        <v>163</v>
      </c>
      <c r="C11" s="100"/>
      <c r="D11" s="82" t="s">
        <v>239</v>
      </c>
      <c r="E11" s="75">
        <v>140.53</v>
      </c>
      <c r="F11" s="73">
        <v>140.53</v>
      </c>
      <c r="G11" s="79">
        <v>0</v>
      </c>
    </row>
    <row r="12" spans="1:7" ht="26.25" customHeight="1">
      <c r="A12" s="70" t="s">
        <v>237</v>
      </c>
      <c r="B12" s="70" t="s">
        <v>185</v>
      </c>
      <c r="C12" s="100"/>
      <c r="D12" s="82" t="s">
        <v>240</v>
      </c>
      <c r="E12" s="75">
        <v>11.79</v>
      </c>
      <c r="F12" s="73">
        <v>11.79</v>
      </c>
      <c r="G12" s="79">
        <v>0</v>
      </c>
    </row>
    <row r="13" spans="1:7" ht="26.25" customHeight="1">
      <c r="A13" s="70" t="s">
        <v>237</v>
      </c>
      <c r="B13" s="70" t="s">
        <v>241</v>
      </c>
      <c r="C13" s="100"/>
      <c r="D13" s="82" t="s">
        <v>242</v>
      </c>
      <c r="E13" s="75">
        <v>4.61</v>
      </c>
      <c r="F13" s="73">
        <v>4.61</v>
      </c>
      <c r="G13" s="79">
        <v>0</v>
      </c>
    </row>
    <row r="14" spans="1:7" ht="26.25" customHeight="1">
      <c r="A14" s="70" t="s">
        <v>237</v>
      </c>
      <c r="B14" s="70" t="s">
        <v>243</v>
      </c>
      <c r="C14" s="100"/>
      <c r="D14" s="82" t="s">
        <v>244</v>
      </c>
      <c r="E14" s="75">
        <v>61.52</v>
      </c>
      <c r="F14" s="73">
        <v>61.52</v>
      </c>
      <c r="G14" s="79">
        <v>0</v>
      </c>
    </row>
    <row r="15" spans="1:7" ht="26.25" customHeight="1">
      <c r="A15" s="70" t="s">
        <v>237</v>
      </c>
      <c r="B15" s="70" t="s">
        <v>245</v>
      </c>
      <c r="C15" s="100"/>
      <c r="D15" s="82" t="s">
        <v>246</v>
      </c>
      <c r="E15" s="75">
        <v>20.43</v>
      </c>
      <c r="F15" s="73">
        <v>20.43</v>
      </c>
      <c r="G15" s="79">
        <v>0</v>
      </c>
    </row>
    <row r="16" spans="1:7" ht="26.25" customHeight="1">
      <c r="A16" s="70" t="s">
        <v>237</v>
      </c>
      <c r="B16" s="70" t="s">
        <v>180</v>
      </c>
      <c r="C16" s="100"/>
      <c r="D16" s="82" t="s">
        <v>247</v>
      </c>
      <c r="E16" s="75">
        <v>13.24</v>
      </c>
      <c r="F16" s="73">
        <v>13.24</v>
      </c>
      <c r="G16" s="79">
        <v>0</v>
      </c>
    </row>
    <row r="17" spans="1:7" ht="26.25" customHeight="1">
      <c r="A17" s="70" t="s">
        <v>237</v>
      </c>
      <c r="B17" s="70" t="s">
        <v>248</v>
      </c>
      <c r="C17" s="100"/>
      <c r="D17" s="82" t="s">
        <v>249</v>
      </c>
      <c r="E17" s="75">
        <v>1.53</v>
      </c>
      <c r="F17" s="73">
        <v>1.53</v>
      </c>
      <c r="G17" s="79">
        <v>0</v>
      </c>
    </row>
    <row r="18" spans="1:7" ht="26.25" customHeight="1">
      <c r="A18" s="70" t="s">
        <v>237</v>
      </c>
      <c r="B18" s="70" t="s">
        <v>250</v>
      </c>
      <c r="C18" s="100"/>
      <c r="D18" s="82" t="s">
        <v>251</v>
      </c>
      <c r="E18" s="75">
        <v>41.52</v>
      </c>
      <c r="F18" s="73">
        <v>41.52</v>
      </c>
      <c r="G18" s="79">
        <v>0</v>
      </c>
    </row>
    <row r="19" spans="1:7" ht="26.25" customHeight="1">
      <c r="A19" s="70" t="s">
        <v>252</v>
      </c>
      <c r="B19" s="70"/>
      <c r="C19" s="100"/>
      <c r="D19" s="82" t="s">
        <v>143</v>
      </c>
      <c r="E19" s="75">
        <v>105.67</v>
      </c>
      <c r="F19" s="73">
        <v>0</v>
      </c>
      <c r="G19" s="79">
        <v>105.67</v>
      </c>
    </row>
    <row r="20" spans="1:7" ht="26.25" customHeight="1">
      <c r="A20" s="70" t="s">
        <v>253</v>
      </c>
      <c r="B20" s="70" t="s">
        <v>161</v>
      </c>
      <c r="C20" s="100"/>
      <c r="D20" s="82" t="s">
        <v>254</v>
      </c>
      <c r="E20" s="75">
        <v>12</v>
      </c>
      <c r="F20" s="73">
        <v>0</v>
      </c>
      <c r="G20" s="79">
        <v>12</v>
      </c>
    </row>
    <row r="21" spans="1:7" ht="26.25" customHeight="1">
      <c r="A21" s="70" t="s">
        <v>253</v>
      </c>
      <c r="B21" s="70" t="s">
        <v>165</v>
      </c>
      <c r="C21" s="100"/>
      <c r="D21" s="82" t="s">
        <v>255</v>
      </c>
      <c r="E21" s="75">
        <v>3</v>
      </c>
      <c r="F21" s="73">
        <v>0</v>
      </c>
      <c r="G21" s="79">
        <v>3</v>
      </c>
    </row>
    <row r="22" spans="1:7" ht="26.25" customHeight="1">
      <c r="A22" s="70" t="s">
        <v>253</v>
      </c>
      <c r="B22" s="70" t="s">
        <v>256</v>
      </c>
      <c r="C22" s="100"/>
      <c r="D22" s="82" t="s">
        <v>257</v>
      </c>
      <c r="E22" s="75">
        <v>7.52</v>
      </c>
      <c r="F22" s="73">
        <v>0</v>
      </c>
      <c r="G22" s="79">
        <v>7.52</v>
      </c>
    </row>
    <row r="23" spans="1:7" ht="26.25" customHeight="1">
      <c r="A23" s="70" t="s">
        <v>253</v>
      </c>
      <c r="B23" s="70" t="s">
        <v>241</v>
      </c>
      <c r="C23" s="100"/>
      <c r="D23" s="82" t="s">
        <v>258</v>
      </c>
      <c r="E23" s="75">
        <v>9.98</v>
      </c>
      <c r="F23" s="73">
        <v>0</v>
      </c>
      <c r="G23" s="79">
        <v>9.98</v>
      </c>
    </row>
    <row r="24" spans="1:7" ht="26.25" customHeight="1">
      <c r="A24" s="70" t="s">
        <v>253</v>
      </c>
      <c r="B24" s="70" t="s">
        <v>180</v>
      </c>
      <c r="C24" s="100"/>
      <c r="D24" s="82" t="s">
        <v>259</v>
      </c>
      <c r="E24" s="75">
        <v>12</v>
      </c>
      <c r="F24" s="73">
        <v>0</v>
      </c>
      <c r="G24" s="79">
        <v>12</v>
      </c>
    </row>
    <row r="25" spans="1:7" ht="26.25" customHeight="1">
      <c r="A25" s="70" t="s">
        <v>253</v>
      </c>
      <c r="B25" s="70" t="s">
        <v>260</v>
      </c>
      <c r="C25" s="100"/>
      <c r="D25" s="82" t="s">
        <v>261</v>
      </c>
      <c r="E25" s="75">
        <v>5</v>
      </c>
      <c r="F25" s="73">
        <v>0</v>
      </c>
      <c r="G25" s="79">
        <v>5</v>
      </c>
    </row>
    <row r="26" spans="1:7" ht="26.25" customHeight="1">
      <c r="A26" s="70" t="s">
        <v>253</v>
      </c>
      <c r="B26" s="70" t="s">
        <v>262</v>
      </c>
      <c r="C26" s="100"/>
      <c r="D26" s="82" t="s">
        <v>263</v>
      </c>
      <c r="E26" s="75">
        <v>5</v>
      </c>
      <c r="F26" s="73">
        <v>0</v>
      </c>
      <c r="G26" s="79">
        <v>5</v>
      </c>
    </row>
    <row r="27" spans="1:7" ht="26.25" customHeight="1">
      <c r="A27" s="70" t="s">
        <v>253</v>
      </c>
      <c r="B27" s="70" t="s">
        <v>264</v>
      </c>
      <c r="C27" s="100"/>
      <c r="D27" s="82" t="s">
        <v>265</v>
      </c>
      <c r="E27" s="75">
        <v>0.48</v>
      </c>
      <c r="F27" s="73">
        <v>0</v>
      </c>
      <c r="G27" s="79">
        <v>0.48</v>
      </c>
    </row>
    <row r="28" spans="1:7" ht="26.25" customHeight="1">
      <c r="A28" s="70" t="s">
        <v>253</v>
      </c>
      <c r="B28" s="70" t="s">
        <v>266</v>
      </c>
      <c r="C28" s="100"/>
      <c r="D28" s="82" t="s">
        <v>267</v>
      </c>
      <c r="E28" s="75">
        <v>2.7</v>
      </c>
      <c r="F28" s="73">
        <v>0</v>
      </c>
      <c r="G28" s="79">
        <v>2.7</v>
      </c>
    </row>
    <row r="29" spans="1:7" ht="26.25" customHeight="1">
      <c r="A29" s="70" t="s">
        <v>253</v>
      </c>
      <c r="B29" s="70" t="s">
        <v>157</v>
      </c>
      <c r="C29" s="100"/>
      <c r="D29" s="82" t="s">
        <v>268</v>
      </c>
      <c r="E29" s="75">
        <v>4</v>
      </c>
      <c r="F29" s="73">
        <v>0</v>
      </c>
      <c r="G29" s="79">
        <v>4</v>
      </c>
    </row>
    <row r="30" spans="1:7" ht="26.25" customHeight="1">
      <c r="A30" s="70" t="s">
        <v>253</v>
      </c>
      <c r="B30" s="70" t="s">
        <v>269</v>
      </c>
      <c r="C30" s="100"/>
      <c r="D30" s="82" t="s">
        <v>270</v>
      </c>
      <c r="E30" s="75">
        <v>33.06</v>
      </c>
      <c r="F30" s="73">
        <v>0</v>
      </c>
      <c r="G30" s="79">
        <v>33.06</v>
      </c>
    </row>
    <row r="31" spans="1:7" ht="26.25" customHeight="1">
      <c r="A31" s="70" t="s">
        <v>253</v>
      </c>
      <c r="B31" s="70" t="s">
        <v>167</v>
      </c>
      <c r="C31" s="100"/>
      <c r="D31" s="82" t="s">
        <v>271</v>
      </c>
      <c r="E31" s="75">
        <v>10.93</v>
      </c>
      <c r="F31" s="73">
        <v>0</v>
      </c>
      <c r="G31" s="79">
        <v>10.93</v>
      </c>
    </row>
    <row r="32" spans="1:7" ht="26.25" customHeight="1">
      <c r="A32" s="70" t="s">
        <v>272</v>
      </c>
      <c r="B32" s="70"/>
      <c r="C32" s="100"/>
      <c r="D32" s="82" t="s">
        <v>144</v>
      </c>
      <c r="E32" s="75">
        <v>5.91</v>
      </c>
      <c r="F32" s="73">
        <v>5.91</v>
      </c>
      <c r="G32" s="79">
        <v>0</v>
      </c>
    </row>
    <row r="33" spans="1:7" ht="26.25" customHeight="1">
      <c r="A33" s="70" t="s">
        <v>273</v>
      </c>
      <c r="B33" s="70" t="s">
        <v>163</v>
      </c>
      <c r="C33" s="100"/>
      <c r="D33" s="82" t="s">
        <v>274</v>
      </c>
      <c r="E33" s="75">
        <v>5.91</v>
      </c>
      <c r="F33" s="73">
        <v>5.91</v>
      </c>
      <c r="G33" s="79">
        <v>0</v>
      </c>
    </row>
    <row r="34" spans="1:7" ht="26.25" customHeight="1">
      <c r="A34" s="48"/>
      <c r="B34" s="48"/>
      <c r="C34" s="99" t="s">
        <v>133</v>
      </c>
      <c r="D34" s="51" t="s">
        <v>134</v>
      </c>
      <c r="E34" s="69">
        <v>548.17</v>
      </c>
      <c r="F34" s="52">
        <v>442.5</v>
      </c>
      <c r="G34" s="77">
        <v>105.67</v>
      </c>
    </row>
    <row r="35" spans="1:7" ht="26.25" customHeight="1">
      <c r="A35" s="48" t="s">
        <v>236</v>
      </c>
      <c r="B35" s="48"/>
      <c r="C35" s="99" t="s">
        <v>237</v>
      </c>
      <c r="D35" s="51" t="s">
        <v>275</v>
      </c>
      <c r="E35" s="69">
        <v>436.59</v>
      </c>
      <c r="F35" s="52">
        <v>436.59</v>
      </c>
      <c r="G35" s="77">
        <v>0</v>
      </c>
    </row>
    <row r="36" spans="1:7" ht="26.25" customHeight="1">
      <c r="A36" s="48" t="s">
        <v>237</v>
      </c>
      <c r="B36" s="48" t="s">
        <v>161</v>
      </c>
      <c r="C36" s="99" t="s">
        <v>276</v>
      </c>
      <c r="D36" s="51" t="s">
        <v>277</v>
      </c>
      <c r="E36" s="69">
        <v>141.42</v>
      </c>
      <c r="F36" s="52">
        <v>141.42</v>
      </c>
      <c r="G36" s="77">
        <v>0</v>
      </c>
    </row>
    <row r="37" spans="1:7" ht="26.25" customHeight="1">
      <c r="A37" s="48" t="s">
        <v>237</v>
      </c>
      <c r="B37" s="48" t="s">
        <v>163</v>
      </c>
      <c r="C37" s="99" t="s">
        <v>278</v>
      </c>
      <c r="D37" s="51" t="s">
        <v>279</v>
      </c>
      <c r="E37" s="69">
        <v>140.53</v>
      </c>
      <c r="F37" s="52">
        <v>140.53</v>
      </c>
      <c r="G37" s="77">
        <v>0</v>
      </c>
    </row>
    <row r="38" spans="1:7" ht="26.25" customHeight="1">
      <c r="A38" s="48" t="s">
        <v>237</v>
      </c>
      <c r="B38" s="48" t="s">
        <v>185</v>
      </c>
      <c r="C38" s="99" t="s">
        <v>280</v>
      </c>
      <c r="D38" s="51" t="s">
        <v>281</v>
      </c>
      <c r="E38" s="69">
        <v>11.79</v>
      </c>
      <c r="F38" s="52">
        <v>11.79</v>
      </c>
      <c r="G38" s="77">
        <v>0</v>
      </c>
    </row>
    <row r="39" spans="1:7" ht="26.25" customHeight="1">
      <c r="A39" s="48" t="s">
        <v>237</v>
      </c>
      <c r="B39" s="48" t="s">
        <v>241</v>
      </c>
      <c r="C39" s="99" t="s">
        <v>282</v>
      </c>
      <c r="D39" s="51" t="s">
        <v>283</v>
      </c>
      <c r="E39" s="69">
        <v>4.61</v>
      </c>
      <c r="F39" s="52">
        <v>4.61</v>
      </c>
      <c r="G39" s="77">
        <v>0</v>
      </c>
    </row>
    <row r="40" spans="1:7" ht="26.25" customHeight="1">
      <c r="A40" s="48" t="s">
        <v>237</v>
      </c>
      <c r="B40" s="48" t="s">
        <v>243</v>
      </c>
      <c r="C40" s="99" t="s">
        <v>284</v>
      </c>
      <c r="D40" s="51" t="s">
        <v>285</v>
      </c>
      <c r="E40" s="69">
        <v>61.52</v>
      </c>
      <c r="F40" s="52">
        <v>61.52</v>
      </c>
      <c r="G40" s="77">
        <v>0</v>
      </c>
    </row>
    <row r="41" spans="1:7" ht="26.25" customHeight="1">
      <c r="A41" s="48" t="s">
        <v>237</v>
      </c>
      <c r="B41" s="48" t="s">
        <v>245</v>
      </c>
      <c r="C41" s="99" t="s">
        <v>286</v>
      </c>
      <c r="D41" s="51" t="s">
        <v>287</v>
      </c>
      <c r="E41" s="69">
        <v>20.43</v>
      </c>
      <c r="F41" s="52">
        <v>20.43</v>
      </c>
      <c r="G41" s="77">
        <v>0</v>
      </c>
    </row>
    <row r="42" spans="1:7" ht="26.25" customHeight="1">
      <c r="A42" s="48" t="s">
        <v>237</v>
      </c>
      <c r="B42" s="48" t="s">
        <v>180</v>
      </c>
      <c r="C42" s="99" t="s">
        <v>288</v>
      </c>
      <c r="D42" s="51" t="s">
        <v>289</v>
      </c>
      <c r="E42" s="69">
        <v>13.24</v>
      </c>
      <c r="F42" s="52">
        <v>13.24</v>
      </c>
      <c r="G42" s="77">
        <v>0</v>
      </c>
    </row>
    <row r="43" spans="1:7" ht="26.25" customHeight="1">
      <c r="A43" s="48" t="s">
        <v>237</v>
      </c>
      <c r="B43" s="48" t="s">
        <v>248</v>
      </c>
      <c r="C43" s="99" t="s">
        <v>290</v>
      </c>
      <c r="D43" s="51" t="s">
        <v>291</v>
      </c>
      <c r="E43" s="69">
        <v>1.53</v>
      </c>
      <c r="F43" s="52">
        <v>1.53</v>
      </c>
      <c r="G43" s="77">
        <v>0</v>
      </c>
    </row>
    <row r="44" spans="1:7" ht="26.25" customHeight="1">
      <c r="A44" s="48" t="s">
        <v>237</v>
      </c>
      <c r="B44" s="48" t="s">
        <v>250</v>
      </c>
      <c r="C44" s="99" t="s">
        <v>292</v>
      </c>
      <c r="D44" s="51" t="s">
        <v>193</v>
      </c>
      <c r="E44" s="69">
        <v>41.52</v>
      </c>
      <c r="F44" s="52">
        <v>41.52</v>
      </c>
      <c r="G44" s="77">
        <v>0</v>
      </c>
    </row>
    <row r="45" spans="1:7" ht="26.25" customHeight="1">
      <c r="A45" s="48" t="s">
        <v>252</v>
      </c>
      <c r="B45" s="48"/>
      <c r="C45" s="99" t="s">
        <v>253</v>
      </c>
      <c r="D45" s="51" t="s">
        <v>293</v>
      </c>
      <c r="E45" s="69">
        <v>105.67</v>
      </c>
      <c r="F45" s="52">
        <v>0</v>
      </c>
      <c r="G45" s="77">
        <v>105.67</v>
      </c>
    </row>
    <row r="46" spans="1:7" ht="26.25" customHeight="1">
      <c r="A46" s="48" t="s">
        <v>253</v>
      </c>
      <c r="B46" s="48" t="s">
        <v>161</v>
      </c>
      <c r="C46" s="99" t="s">
        <v>294</v>
      </c>
      <c r="D46" s="51" t="s">
        <v>295</v>
      </c>
      <c r="E46" s="69">
        <v>12</v>
      </c>
      <c r="F46" s="52">
        <v>0</v>
      </c>
      <c r="G46" s="77">
        <v>12</v>
      </c>
    </row>
    <row r="47" spans="1:7" ht="26.25" customHeight="1">
      <c r="A47" s="48" t="s">
        <v>253</v>
      </c>
      <c r="B47" s="48" t="s">
        <v>165</v>
      </c>
      <c r="C47" s="99" t="s">
        <v>296</v>
      </c>
      <c r="D47" s="51" t="s">
        <v>297</v>
      </c>
      <c r="E47" s="69">
        <v>3</v>
      </c>
      <c r="F47" s="52">
        <v>0</v>
      </c>
      <c r="G47" s="77">
        <v>3</v>
      </c>
    </row>
    <row r="48" spans="1:7" ht="26.25" customHeight="1">
      <c r="A48" s="48" t="s">
        <v>253</v>
      </c>
      <c r="B48" s="48" t="s">
        <v>256</v>
      </c>
      <c r="C48" s="99" t="s">
        <v>298</v>
      </c>
      <c r="D48" s="51" t="s">
        <v>299</v>
      </c>
      <c r="E48" s="69">
        <v>7.52</v>
      </c>
      <c r="F48" s="52">
        <v>0</v>
      </c>
      <c r="G48" s="77">
        <v>7.52</v>
      </c>
    </row>
    <row r="49" spans="1:7" ht="26.25" customHeight="1">
      <c r="A49" s="48" t="s">
        <v>253</v>
      </c>
      <c r="B49" s="48" t="s">
        <v>241</v>
      </c>
      <c r="C49" s="99" t="s">
        <v>300</v>
      </c>
      <c r="D49" s="51" t="s">
        <v>301</v>
      </c>
      <c r="E49" s="69">
        <v>9.98</v>
      </c>
      <c r="F49" s="52">
        <v>0</v>
      </c>
      <c r="G49" s="77">
        <v>9.98</v>
      </c>
    </row>
    <row r="50" spans="1:7" ht="26.25" customHeight="1">
      <c r="A50" s="48" t="s">
        <v>253</v>
      </c>
      <c r="B50" s="48" t="s">
        <v>180</v>
      </c>
      <c r="C50" s="99" t="s">
        <v>302</v>
      </c>
      <c r="D50" s="51" t="s">
        <v>303</v>
      </c>
      <c r="E50" s="69">
        <v>12</v>
      </c>
      <c r="F50" s="52">
        <v>0</v>
      </c>
      <c r="G50" s="77">
        <v>12</v>
      </c>
    </row>
    <row r="51" spans="1:7" ht="26.25" customHeight="1">
      <c r="A51" s="48" t="s">
        <v>253</v>
      </c>
      <c r="B51" s="48" t="s">
        <v>260</v>
      </c>
      <c r="C51" s="99" t="s">
        <v>304</v>
      </c>
      <c r="D51" s="51" t="s">
        <v>305</v>
      </c>
      <c r="E51" s="69">
        <v>5</v>
      </c>
      <c r="F51" s="52">
        <v>0</v>
      </c>
      <c r="G51" s="77">
        <v>5</v>
      </c>
    </row>
    <row r="52" spans="1:7" ht="26.25" customHeight="1">
      <c r="A52" s="48" t="s">
        <v>253</v>
      </c>
      <c r="B52" s="48" t="s">
        <v>262</v>
      </c>
      <c r="C52" s="99" t="s">
        <v>306</v>
      </c>
      <c r="D52" s="51" t="s">
        <v>307</v>
      </c>
      <c r="E52" s="69">
        <v>5</v>
      </c>
      <c r="F52" s="52">
        <v>0</v>
      </c>
      <c r="G52" s="77">
        <v>5</v>
      </c>
    </row>
    <row r="53" spans="1:7" ht="26.25" customHeight="1">
      <c r="A53" s="48" t="s">
        <v>253</v>
      </c>
      <c r="B53" s="48" t="s">
        <v>264</v>
      </c>
      <c r="C53" s="99" t="s">
        <v>308</v>
      </c>
      <c r="D53" s="51" t="s">
        <v>309</v>
      </c>
      <c r="E53" s="69">
        <v>0.48</v>
      </c>
      <c r="F53" s="52">
        <v>0</v>
      </c>
      <c r="G53" s="77">
        <v>0.48</v>
      </c>
    </row>
    <row r="54" spans="1:7" ht="26.25" customHeight="1">
      <c r="A54" s="48" t="s">
        <v>253</v>
      </c>
      <c r="B54" s="48" t="s">
        <v>266</v>
      </c>
      <c r="C54" s="99" t="s">
        <v>310</v>
      </c>
      <c r="D54" s="51" t="s">
        <v>311</v>
      </c>
      <c r="E54" s="69">
        <v>2.7</v>
      </c>
      <c r="F54" s="52">
        <v>0</v>
      </c>
      <c r="G54" s="77">
        <v>2.7</v>
      </c>
    </row>
    <row r="55" spans="1:7" ht="26.25" customHeight="1">
      <c r="A55" s="48" t="s">
        <v>253</v>
      </c>
      <c r="B55" s="48" t="s">
        <v>157</v>
      </c>
      <c r="C55" s="99" t="s">
        <v>312</v>
      </c>
      <c r="D55" s="51" t="s">
        <v>313</v>
      </c>
      <c r="E55" s="69">
        <v>4</v>
      </c>
      <c r="F55" s="52">
        <v>0</v>
      </c>
      <c r="G55" s="77">
        <v>4</v>
      </c>
    </row>
    <row r="56" spans="1:7" ht="26.25" customHeight="1">
      <c r="A56" s="48" t="s">
        <v>253</v>
      </c>
      <c r="B56" s="48" t="s">
        <v>269</v>
      </c>
      <c r="C56" s="99" t="s">
        <v>314</v>
      </c>
      <c r="D56" s="51" t="s">
        <v>315</v>
      </c>
      <c r="E56" s="69">
        <v>33.06</v>
      </c>
      <c r="F56" s="52">
        <v>0</v>
      </c>
      <c r="G56" s="77">
        <v>33.06</v>
      </c>
    </row>
    <row r="57" spans="1:7" ht="26.25" customHeight="1">
      <c r="A57" s="48" t="s">
        <v>253</v>
      </c>
      <c r="B57" s="48" t="s">
        <v>167</v>
      </c>
      <c r="C57" s="99" t="s">
        <v>316</v>
      </c>
      <c r="D57" s="51" t="s">
        <v>317</v>
      </c>
      <c r="E57" s="69">
        <v>10.93</v>
      </c>
      <c r="F57" s="52">
        <v>0</v>
      </c>
      <c r="G57" s="77">
        <v>10.93</v>
      </c>
    </row>
    <row r="58" spans="1:7" ht="26.25" customHeight="1">
      <c r="A58" s="48" t="s">
        <v>272</v>
      </c>
      <c r="B58" s="48"/>
      <c r="C58" s="99" t="s">
        <v>273</v>
      </c>
      <c r="D58" s="51" t="s">
        <v>318</v>
      </c>
      <c r="E58" s="69">
        <v>5.91</v>
      </c>
      <c r="F58" s="52">
        <v>5.91</v>
      </c>
      <c r="G58" s="77">
        <v>0</v>
      </c>
    </row>
    <row r="59" spans="1:7" ht="26.25" customHeight="1">
      <c r="A59" s="48" t="s">
        <v>273</v>
      </c>
      <c r="B59" s="48" t="s">
        <v>163</v>
      </c>
      <c r="C59" s="99" t="s">
        <v>319</v>
      </c>
      <c r="D59" s="51" t="s">
        <v>320</v>
      </c>
      <c r="E59" s="69">
        <v>5.91</v>
      </c>
      <c r="F59" s="52">
        <v>5.91</v>
      </c>
      <c r="G59" s="77">
        <v>0</v>
      </c>
    </row>
  </sheetData>
  <sheetProtection/>
  <mergeCells count="8">
    <mergeCell ref="E4:G4"/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16015625" style="0" customWidth="1"/>
    <col min="2" max="3" width="31.33203125" style="0" customWidth="1"/>
    <col min="4" max="6" width="9" style="0" customWidth="1"/>
    <col min="7" max="21" width="11" style="0" customWidth="1"/>
    <col min="22" max="24" width="9.83203125" style="0" customWidth="1"/>
    <col min="25" max="25" width="10.66015625" style="0" customWidth="1"/>
    <col min="26" max="52" width="14.66015625" style="0" customWidth="1"/>
  </cols>
  <sheetData>
    <row r="1" spans="1:3" ht="25.5" customHeight="1">
      <c r="A1" s="89"/>
      <c r="C1" s="2" t="s">
        <v>321</v>
      </c>
    </row>
    <row r="2" spans="1:3" ht="25.5" customHeight="1">
      <c r="A2" s="90" t="s">
        <v>322</v>
      </c>
      <c r="B2" s="44"/>
      <c r="C2" s="44"/>
    </row>
    <row r="3" spans="1:3" ht="25.5" customHeight="1">
      <c r="A3" s="45" t="s">
        <v>2</v>
      </c>
      <c r="C3" s="91" t="s">
        <v>3</v>
      </c>
    </row>
    <row r="4" spans="1:3" ht="16.5" customHeight="1">
      <c r="A4" s="81" t="s">
        <v>6</v>
      </c>
      <c r="B4" s="81" t="s">
        <v>323</v>
      </c>
      <c r="C4" s="80" t="s">
        <v>324</v>
      </c>
    </row>
    <row r="5" spans="1:3" ht="21" customHeight="1">
      <c r="A5" s="92"/>
      <c r="B5" s="81"/>
      <c r="C5" s="80"/>
    </row>
    <row r="6" spans="1:3" ht="33" customHeight="1">
      <c r="A6" s="25" t="s">
        <v>95</v>
      </c>
      <c r="B6" s="93">
        <f>SUM(B7:B9)</f>
        <v>21.48</v>
      </c>
      <c r="C6" s="93">
        <f>SUM(C7:C9)</f>
        <v>21.48</v>
      </c>
    </row>
    <row r="7" spans="1:3" ht="33" customHeight="1">
      <c r="A7" s="94" t="s">
        <v>325</v>
      </c>
      <c r="B7" s="52">
        <v>5</v>
      </c>
      <c r="C7" s="52">
        <v>5</v>
      </c>
    </row>
    <row r="8" spans="1:3" ht="33" customHeight="1">
      <c r="A8" s="94" t="s">
        <v>326</v>
      </c>
      <c r="B8" s="52">
        <v>10.48</v>
      </c>
      <c r="C8" s="52">
        <v>10.48</v>
      </c>
    </row>
    <row r="9" spans="1:3" ht="33" customHeight="1">
      <c r="A9" s="95" t="s">
        <v>327</v>
      </c>
      <c r="B9" s="96">
        <f>SUM(B10:B11)</f>
        <v>6</v>
      </c>
      <c r="C9" s="96">
        <f>SUM(C10:C11)</f>
        <v>6</v>
      </c>
    </row>
    <row r="10" spans="1:3" ht="33" customHeight="1">
      <c r="A10" s="94" t="s">
        <v>328</v>
      </c>
      <c r="B10" s="52">
        <v>6</v>
      </c>
      <c r="C10" s="52">
        <v>6</v>
      </c>
    </row>
    <row r="11" spans="1:3" ht="33" customHeight="1">
      <c r="A11" s="94" t="s">
        <v>329</v>
      </c>
      <c r="B11" s="52">
        <v>0</v>
      </c>
      <c r="C11" s="52">
        <v>0</v>
      </c>
    </row>
    <row r="12" spans="1:3" ht="33" customHeight="1">
      <c r="A12" s="78"/>
      <c r="B12" s="78"/>
      <c r="C12" s="78"/>
    </row>
    <row r="13" ht="33" customHeight="1"/>
    <row r="14" ht="33" customHeight="1">
      <c r="A14" s="78"/>
    </row>
    <row r="15" spans="1:6" ht="33" customHeight="1">
      <c r="A15" s="78"/>
      <c r="F15" s="78"/>
    </row>
    <row r="16" ht="19.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2.75" customHeight="1"/>
  </sheetData>
  <sheetProtection/>
  <mergeCells count="3">
    <mergeCell ref="A4:A5"/>
    <mergeCell ref="B4:B5"/>
    <mergeCell ref="C4:C5"/>
  </mergeCells>
  <printOptions horizontalCentered="1"/>
  <pageMargins left="0.7874015748031494" right="0.7874015748031494" top="0.3937007874015747" bottom="0.3937007874015747" header="0" footer="0"/>
  <pageSetup fitToHeight="999" fitToWidth="1" orientation="landscape" paperSize="9"/>
  <headerFooter scaleWithDoc="0"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" ht="15.75" customHeight="1">
      <c r="A1" s="56"/>
      <c r="C1" s="56"/>
      <c r="D1" s="56"/>
      <c r="E1" s="56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X1" s="2" t="s">
        <v>330</v>
      </c>
    </row>
    <row r="2" spans="1:24" ht="30" customHeight="1">
      <c r="A2" s="58" t="s">
        <v>331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>
      <c r="A3" s="56" t="s">
        <v>332</v>
      </c>
      <c r="B3" s="78"/>
      <c r="C3" s="56"/>
      <c r="D3" s="56"/>
      <c r="E3" s="56"/>
      <c r="F3" s="56"/>
      <c r="G3" s="59"/>
      <c r="H3" s="59"/>
      <c r="I3" s="59"/>
      <c r="J3" s="59"/>
      <c r="K3" s="59"/>
      <c r="L3" s="59"/>
      <c r="M3" s="59"/>
      <c r="N3" s="59"/>
      <c r="O3" s="59"/>
      <c r="P3" s="59"/>
      <c r="S3" s="87"/>
      <c r="X3" s="76" t="s">
        <v>80</v>
      </c>
    </row>
    <row r="4" spans="1:24" ht="13.5" customHeight="1">
      <c r="A4" s="60" t="s">
        <v>81</v>
      </c>
      <c r="B4" s="60"/>
      <c r="C4" s="60"/>
      <c r="D4" s="60" t="s">
        <v>82</v>
      </c>
      <c r="E4" s="60" t="s">
        <v>138</v>
      </c>
      <c r="F4" s="60" t="s">
        <v>84</v>
      </c>
      <c r="G4" s="60" t="s">
        <v>139</v>
      </c>
      <c r="H4" s="60"/>
      <c r="I4" s="60"/>
      <c r="J4" s="61"/>
      <c r="K4" s="85" t="s">
        <v>140</v>
      </c>
      <c r="L4" s="86"/>
      <c r="M4" s="86"/>
      <c r="N4" s="86"/>
      <c r="O4" s="86"/>
      <c r="P4" s="86"/>
      <c r="Q4" s="86"/>
      <c r="R4" s="86"/>
      <c r="S4" s="86"/>
      <c r="T4" s="86"/>
      <c r="U4" s="88"/>
      <c r="V4" s="86" t="s">
        <v>141</v>
      </c>
      <c r="W4" s="86"/>
      <c r="X4" s="88"/>
    </row>
    <row r="5" spans="1:24" ht="19.5" customHeight="1">
      <c r="A5" s="60" t="s">
        <v>91</v>
      </c>
      <c r="B5" s="60" t="s">
        <v>92</v>
      </c>
      <c r="C5" s="60" t="s">
        <v>93</v>
      </c>
      <c r="D5" s="60"/>
      <c r="E5" s="60"/>
      <c r="F5" s="60"/>
      <c r="G5" s="60" t="s">
        <v>95</v>
      </c>
      <c r="H5" s="60" t="s">
        <v>142</v>
      </c>
      <c r="I5" s="60" t="s">
        <v>143</v>
      </c>
      <c r="J5" s="60" t="s">
        <v>144</v>
      </c>
      <c r="K5" s="63" t="s">
        <v>95</v>
      </c>
      <c r="L5" s="63" t="s">
        <v>142</v>
      </c>
      <c r="M5" s="63" t="s">
        <v>143</v>
      </c>
      <c r="N5" s="63" t="s">
        <v>144</v>
      </c>
      <c r="O5" s="63" t="s">
        <v>145</v>
      </c>
      <c r="P5" s="63" t="s">
        <v>146</v>
      </c>
      <c r="Q5" s="63" t="s">
        <v>147</v>
      </c>
      <c r="R5" s="63" t="s">
        <v>148</v>
      </c>
      <c r="S5" s="63" t="s">
        <v>149</v>
      </c>
      <c r="T5" s="63" t="s">
        <v>150</v>
      </c>
      <c r="U5" s="63" t="s">
        <v>151</v>
      </c>
      <c r="V5" s="63" t="s">
        <v>95</v>
      </c>
      <c r="W5" s="63" t="s">
        <v>152</v>
      </c>
      <c r="X5" s="63" t="s">
        <v>153</v>
      </c>
    </row>
    <row r="6" spans="1:24" ht="19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15" customHeight="1">
      <c r="A7" s="65" t="s">
        <v>122</v>
      </c>
      <c r="B7" s="65" t="s">
        <v>122</v>
      </c>
      <c r="C7" s="65" t="s">
        <v>122</v>
      </c>
      <c r="D7" s="68" t="s">
        <v>122</v>
      </c>
      <c r="E7" s="68" t="s">
        <v>122</v>
      </c>
      <c r="F7" s="68">
        <v>1</v>
      </c>
      <c r="G7" s="68">
        <f aca="true" t="shared" si="0" ref="G7:X7">F7+1</f>
        <v>2</v>
      </c>
      <c r="H7" s="68">
        <f t="shared" si="0"/>
        <v>3</v>
      </c>
      <c r="I7" s="68">
        <f t="shared" si="0"/>
        <v>4</v>
      </c>
      <c r="J7" s="68">
        <f t="shared" si="0"/>
        <v>5</v>
      </c>
      <c r="K7" s="68">
        <f t="shared" si="0"/>
        <v>6</v>
      </c>
      <c r="L7" s="68">
        <f t="shared" si="0"/>
        <v>7</v>
      </c>
      <c r="M7" s="68">
        <f t="shared" si="0"/>
        <v>8</v>
      </c>
      <c r="N7" s="68">
        <f t="shared" si="0"/>
        <v>9</v>
      </c>
      <c r="O7" s="68">
        <f t="shared" si="0"/>
        <v>10</v>
      </c>
      <c r="P7" s="68">
        <f t="shared" si="0"/>
        <v>11</v>
      </c>
      <c r="Q7" s="68">
        <f t="shared" si="0"/>
        <v>12</v>
      </c>
      <c r="R7" s="68">
        <f t="shared" si="0"/>
        <v>13</v>
      </c>
      <c r="S7" s="68">
        <f t="shared" si="0"/>
        <v>14</v>
      </c>
      <c r="T7" s="68">
        <f t="shared" si="0"/>
        <v>15</v>
      </c>
      <c r="U7" s="68">
        <f t="shared" si="0"/>
        <v>16</v>
      </c>
      <c r="V7" s="68">
        <f t="shared" si="0"/>
        <v>17</v>
      </c>
      <c r="W7" s="68">
        <f t="shared" si="0"/>
        <v>18</v>
      </c>
      <c r="X7" s="68">
        <f t="shared" si="0"/>
        <v>19</v>
      </c>
    </row>
    <row r="8" spans="1:25" ht="26.25" customHeight="1">
      <c r="A8" s="49"/>
      <c r="B8" s="50"/>
      <c r="C8" s="51"/>
      <c r="D8" s="49"/>
      <c r="E8" s="83"/>
      <c r="F8" s="77"/>
      <c r="G8" s="77"/>
      <c r="H8" s="69"/>
      <c r="I8" s="52"/>
      <c r="J8" s="77"/>
      <c r="K8" s="69"/>
      <c r="L8" s="69"/>
      <c r="M8" s="69"/>
      <c r="N8" s="69"/>
      <c r="O8" s="69"/>
      <c r="P8" s="69"/>
      <c r="Q8" s="69"/>
      <c r="R8" s="69"/>
      <c r="S8" s="69"/>
      <c r="T8" s="52"/>
      <c r="U8" s="77"/>
      <c r="V8" s="77"/>
      <c r="W8" s="52"/>
      <c r="X8" s="52"/>
      <c r="Y8" s="78"/>
    </row>
    <row r="9" spans="1:24" ht="19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3" ht="19.5" customHeight="1">
      <c r="A10" s="78" t="s">
        <v>333</v>
      </c>
      <c r="B10" s="78"/>
      <c r="C10" s="78"/>
      <c r="D10" s="78"/>
      <c r="E10" s="78"/>
      <c r="F10" s="84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</row>
    <row r="11" spans="3:23" ht="19.5" customHeight="1">
      <c r="C11" s="78"/>
      <c r="D11" s="78"/>
      <c r="E11" s="78"/>
      <c r="F11" s="78"/>
      <c r="G11" s="78"/>
      <c r="H11" s="78"/>
      <c r="I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4:23" ht="19.5" customHeight="1">
      <c r="D12" s="78"/>
      <c r="E12" s="78"/>
      <c r="F12" s="78"/>
      <c r="G12" s="78"/>
      <c r="H12" s="78"/>
      <c r="I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</row>
    <row r="13" spans="4:23" ht="19.5" customHeight="1">
      <c r="D13" s="78"/>
      <c r="E13" s="78"/>
      <c r="F13" s="78"/>
      <c r="H13" s="78"/>
      <c r="I13" s="78"/>
      <c r="J13" s="78"/>
      <c r="L13" s="78"/>
      <c r="M13" s="78"/>
      <c r="N13" s="78"/>
      <c r="P13" s="78"/>
      <c r="Q13" s="78"/>
      <c r="R13" s="78"/>
      <c r="S13" s="78"/>
      <c r="V13" s="78"/>
      <c r="W13" s="78"/>
    </row>
    <row r="14" spans="4:23" ht="19.5" customHeight="1">
      <c r="D14" s="78"/>
      <c r="E14" s="78"/>
      <c r="F14" s="78"/>
      <c r="G14" s="78"/>
      <c r="P14" s="78"/>
      <c r="U14" s="78"/>
      <c r="V14" s="78"/>
      <c r="W14" s="78"/>
    </row>
    <row r="15" spans="5:22" ht="19.5" customHeight="1">
      <c r="E15" s="78"/>
      <c r="O15" s="78"/>
      <c r="P15" s="78"/>
      <c r="Q15" s="78"/>
      <c r="R15" s="78"/>
      <c r="V15" s="78"/>
    </row>
    <row r="16" spans="16:18" ht="19.5" customHeight="1">
      <c r="P16" s="78"/>
      <c r="Q16" s="78"/>
      <c r="R16" s="78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56"/>
      <c r="C1" s="56"/>
      <c r="D1" s="56"/>
      <c r="E1" s="56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X1" s="2" t="s">
        <v>330</v>
      </c>
    </row>
    <row r="2" spans="1:24" ht="30" customHeight="1">
      <c r="A2" s="58" t="s">
        <v>334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>
      <c r="A3" s="56" t="s">
        <v>332</v>
      </c>
      <c r="B3" s="78"/>
      <c r="C3" s="56"/>
      <c r="D3" s="56"/>
      <c r="E3" s="56"/>
      <c r="F3" s="56"/>
      <c r="G3" s="59"/>
      <c r="H3" s="59"/>
      <c r="I3" s="59"/>
      <c r="J3" s="59"/>
      <c r="K3" s="59"/>
      <c r="L3" s="59"/>
      <c r="M3" s="59"/>
      <c r="N3" s="59"/>
      <c r="O3" s="59"/>
      <c r="P3" s="59"/>
      <c r="S3" s="87"/>
      <c r="X3" s="76" t="s">
        <v>80</v>
      </c>
    </row>
    <row r="4" spans="1:24" ht="13.5" customHeight="1">
      <c r="A4" s="60" t="s">
        <v>81</v>
      </c>
      <c r="B4" s="60"/>
      <c r="C4" s="60"/>
      <c r="D4" s="60" t="s">
        <v>82</v>
      </c>
      <c r="E4" s="60" t="s">
        <v>138</v>
      </c>
      <c r="F4" s="60" t="s">
        <v>84</v>
      </c>
      <c r="G4" s="60" t="s">
        <v>139</v>
      </c>
      <c r="H4" s="60"/>
      <c r="I4" s="60"/>
      <c r="J4" s="61"/>
      <c r="K4" s="85" t="s">
        <v>140</v>
      </c>
      <c r="L4" s="86"/>
      <c r="M4" s="86"/>
      <c r="N4" s="86"/>
      <c r="O4" s="86"/>
      <c r="P4" s="86"/>
      <c r="Q4" s="86"/>
      <c r="R4" s="86"/>
      <c r="S4" s="86"/>
      <c r="T4" s="86"/>
      <c r="U4" s="88"/>
      <c r="V4" s="86" t="s">
        <v>141</v>
      </c>
      <c r="W4" s="86"/>
      <c r="X4" s="88"/>
    </row>
    <row r="5" spans="1:24" ht="19.5" customHeight="1">
      <c r="A5" s="60" t="s">
        <v>91</v>
      </c>
      <c r="B5" s="60" t="s">
        <v>92</v>
      </c>
      <c r="C5" s="60" t="s">
        <v>93</v>
      </c>
      <c r="D5" s="60"/>
      <c r="E5" s="60"/>
      <c r="F5" s="60"/>
      <c r="G5" s="60" t="s">
        <v>95</v>
      </c>
      <c r="H5" s="60" t="s">
        <v>142</v>
      </c>
      <c r="I5" s="60" t="s">
        <v>143</v>
      </c>
      <c r="J5" s="60" t="s">
        <v>144</v>
      </c>
      <c r="K5" s="63" t="s">
        <v>95</v>
      </c>
      <c r="L5" s="63" t="s">
        <v>142</v>
      </c>
      <c r="M5" s="63" t="s">
        <v>143</v>
      </c>
      <c r="N5" s="63" t="s">
        <v>144</v>
      </c>
      <c r="O5" s="63" t="s">
        <v>145</v>
      </c>
      <c r="P5" s="63" t="s">
        <v>146</v>
      </c>
      <c r="Q5" s="63" t="s">
        <v>147</v>
      </c>
      <c r="R5" s="63" t="s">
        <v>148</v>
      </c>
      <c r="S5" s="63" t="s">
        <v>149</v>
      </c>
      <c r="T5" s="63" t="s">
        <v>150</v>
      </c>
      <c r="U5" s="63" t="s">
        <v>151</v>
      </c>
      <c r="V5" s="63" t="s">
        <v>95</v>
      </c>
      <c r="W5" s="63" t="s">
        <v>152</v>
      </c>
      <c r="X5" s="63" t="s">
        <v>153</v>
      </c>
    </row>
    <row r="6" spans="1:24" ht="19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15" customHeight="1">
      <c r="A7" s="65" t="s">
        <v>122</v>
      </c>
      <c r="B7" s="65" t="s">
        <v>122</v>
      </c>
      <c r="C7" s="65" t="s">
        <v>122</v>
      </c>
      <c r="D7" s="68" t="s">
        <v>122</v>
      </c>
      <c r="E7" s="68" t="s">
        <v>122</v>
      </c>
      <c r="F7" s="68">
        <v>1</v>
      </c>
      <c r="G7" s="68">
        <f aca="true" t="shared" si="0" ref="G7:X7">F7+1</f>
        <v>2</v>
      </c>
      <c r="H7" s="68">
        <f t="shared" si="0"/>
        <v>3</v>
      </c>
      <c r="I7" s="68">
        <f t="shared" si="0"/>
        <v>4</v>
      </c>
      <c r="J7" s="68">
        <f t="shared" si="0"/>
        <v>5</v>
      </c>
      <c r="K7" s="68">
        <f t="shared" si="0"/>
        <v>6</v>
      </c>
      <c r="L7" s="68">
        <f t="shared" si="0"/>
        <v>7</v>
      </c>
      <c r="M7" s="68">
        <f t="shared" si="0"/>
        <v>8</v>
      </c>
      <c r="N7" s="68">
        <f t="shared" si="0"/>
        <v>9</v>
      </c>
      <c r="O7" s="68">
        <f t="shared" si="0"/>
        <v>10</v>
      </c>
      <c r="P7" s="68">
        <f t="shared" si="0"/>
        <v>11</v>
      </c>
      <c r="Q7" s="68">
        <f t="shared" si="0"/>
        <v>12</v>
      </c>
      <c r="R7" s="68">
        <f t="shared" si="0"/>
        <v>13</v>
      </c>
      <c r="S7" s="68">
        <f t="shared" si="0"/>
        <v>14</v>
      </c>
      <c r="T7" s="68">
        <f t="shared" si="0"/>
        <v>15</v>
      </c>
      <c r="U7" s="68">
        <f t="shared" si="0"/>
        <v>16</v>
      </c>
      <c r="V7" s="68">
        <f t="shared" si="0"/>
        <v>17</v>
      </c>
      <c r="W7" s="68">
        <f t="shared" si="0"/>
        <v>18</v>
      </c>
      <c r="X7" s="68">
        <f t="shared" si="0"/>
        <v>19</v>
      </c>
    </row>
    <row r="8" spans="1:25" ht="26.25" customHeight="1">
      <c r="A8" s="49"/>
      <c r="B8" s="50"/>
      <c r="C8" s="51"/>
      <c r="D8" s="49"/>
      <c r="E8" s="83"/>
      <c r="F8" s="77"/>
      <c r="G8" s="77"/>
      <c r="H8" s="69"/>
      <c r="I8" s="52"/>
      <c r="J8" s="77"/>
      <c r="K8" s="69"/>
      <c r="L8" s="69"/>
      <c r="M8" s="69"/>
      <c r="N8" s="69"/>
      <c r="O8" s="69"/>
      <c r="P8" s="69"/>
      <c r="Q8" s="69"/>
      <c r="R8" s="69"/>
      <c r="S8" s="69"/>
      <c r="T8" s="52"/>
      <c r="U8" s="77"/>
      <c r="V8" s="77"/>
      <c r="W8" s="52"/>
      <c r="X8" s="52"/>
      <c r="Y8" s="78"/>
    </row>
    <row r="9" spans="1:24" ht="19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3" ht="19.5" customHeight="1">
      <c r="A10" s="78" t="s">
        <v>335</v>
      </c>
      <c r="B10" s="78"/>
      <c r="C10" s="78"/>
      <c r="D10" s="78"/>
      <c r="E10" s="78"/>
      <c r="F10" s="84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</row>
    <row r="11" spans="3:23" ht="19.5" customHeight="1">
      <c r="C11" s="78"/>
      <c r="D11" s="78"/>
      <c r="E11" s="78"/>
      <c r="F11" s="78"/>
      <c r="G11" s="78"/>
      <c r="H11" s="78"/>
      <c r="I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4:23" ht="19.5" customHeight="1">
      <c r="D12" s="78"/>
      <c r="E12" s="78"/>
      <c r="F12" s="78"/>
      <c r="G12" s="78"/>
      <c r="H12" s="78"/>
      <c r="I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</row>
    <row r="13" spans="4:23" ht="19.5" customHeight="1">
      <c r="D13" s="78"/>
      <c r="E13" s="78"/>
      <c r="F13" s="78"/>
      <c r="H13" s="78"/>
      <c r="I13" s="78"/>
      <c r="J13" s="78"/>
      <c r="L13" s="78"/>
      <c r="M13" s="78"/>
      <c r="N13" s="78"/>
      <c r="P13" s="78"/>
      <c r="Q13" s="78"/>
      <c r="R13" s="78"/>
      <c r="S13" s="78"/>
      <c r="V13" s="78"/>
      <c r="W13" s="78"/>
    </row>
    <row r="14" spans="4:23" ht="19.5" customHeight="1">
      <c r="D14" s="78"/>
      <c r="E14" s="78"/>
      <c r="F14" s="78"/>
      <c r="G14" s="78"/>
      <c r="P14" s="78"/>
      <c r="U14" s="78"/>
      <c r="V14" s="78"/>
      <c r="W14" s="78"/>
    </row>
    <row r="15" spans="5:22" ht="19.5" customHeight="1">
      <c r="E15" s="78"/>
      <c r="O15" s="78"/>
      <c r="P15" s="78"/>
      <c r="Q15" s="78"/>
      <c r="R15" s="78"/>
      <c r="V15" s="78"/>
    </row>
    <row r="16" spans="16:18" ht="19.5" customHeight="1">
      <c r="P16" s="78"/>
      <c r="Q16" s="78"/>
      <c r="R16" s="78"/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2020-05-15T09:52:52Z</dcterms:created>
  <dcterms:modified xsi:type="dcterms:W3CDTF">2020-05-15T09:58:06Z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